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26" i="1"/>
  <c r="C25" i="1"/>
  <c r="C41" i="1" s="1"/>
</calcChain>
</file>

<file path=xl/sharedStrings.xml><?xml version="1.0" encoding="utf-8"?>
<sst xmlns="http://schemas.openxmlformats.org/spreadsheetml/2006/main" count="77" uniqueCount="54">
  <si>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</si>
  <si>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</si>
  <si>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</si>
  <si>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2025 году и плановом периоде 2026-2027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</si>
  <si>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</si>
  <si>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</si>
  <si>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</si>
  <si>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</si>
  <si>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</si>
  <si>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</si>
  <si>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</si>
  <si>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Строительство жилых помещений с целью оказания государственной поддержки детям-сиротам и детям, оставшимся без попечения родителей</t>
  </si>
  <si>
    <t>290 1004 8800070399 410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</si>
  <si>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</si>
  <si>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</si>
  <si>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</si>
  <si>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(приобретение на первичном рынке) служебного жилья для отдельных категорий граждан, проживающих и работающих на территории Новосибирской области</t>
  </si>
  <si>
    <t>290 0501 8800070650 410</t>
  </si>
  <si>
    <t>290 0501 7700070650 410</t>
  </si>
  <si>
    <t>Строительство специализированного жилищного фонда</t>
  </si>
  <si>
    <t>290 0501 8800070830 410</t>
  </si>
  <si>
    <t>Строительство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</si>
  <si>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</si>
  <si>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</si>
  <si>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290 0412 8800004120 410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</si>
  <si>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</si>
  <si>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Технологическое присоединение к сетям газораспределения объекта «Многоквартирный жилой дом для служебного жилья и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области»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</si>
  <si>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</si>
  <si>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электроснабжения, газораспределения объекта "АИТ плавательного бассейна в г.Каргате Каргатского района"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</si>
  <si>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</si>
  <si>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</si>
  <si>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</si>
  <si>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</si>
  <si>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Разработка и экспертиза  ПСД по объекту "Водозаборная скважина с установкой водоподготовки в д.Алабуга Каргатского района Новосибирской области"</t>
  </si>
  <si>
    <t>290 0502 8800005220 410</t>
  </si>
  <si>
    <t>Выполнение инженерных изысканий для проектирования объекта  "Водозаборная скважина с установкой водоподготовки в  п. Теренино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</si>
  <si>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д. Алабуга Каргатского района Новосибирской области"</t>
  </si>
  <si>
    <t>Выполнение инженерных изысканий для проектирования объекта  "Водозаборная скважина с установкой водоподготовки в  п Наталинский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</si>
  <si>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</si>
  <si>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</si>
  <si>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Технологическое присоединение к сетям электроснабжения объекта: "Водозаборная скважина в п.Наталинский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</si>
  <si>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</si>
  <si>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</si>
  <si>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</si>
  <si>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с.Маршанское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</si>
  <si>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</si>
  <si>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 xml:space="preserve">Строительство водозаборной скважины с установкой водоподготовки в  с.Маршанское Каргатского района Новосибирской области </t>
  </si>
  <si>
    <t>290 0502 8800009881 410</t>
  </si>
  <si>
    <t>290 0502 7700009881 410</t>
  </si>
  <si>
    <t>ВСЕГО</t>
  </si>
  <si>
    <t xml:space="preserve">Глава Каргатского района </t>
  </si>
  <si>
    <t>Н.Л.Терентьев</t>
  </si>
  <si>
    <t>Новосибирской области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</si>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</sst>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12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b/>
      <sz val="11"/>
      <name val="Times New Roman"/>
    </font>
    <font>
      <sz val="14"/>
      <name val="Times New Roman"/>
    </font>
    <font>
      <sz val="16"/>
      <name val="Times New Roman"/>
    </font>
    <font>
      <b/>
      <sz val="16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168" fontId="7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/>
    </xf>
    <xf numFmtId="169" fontId="3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168" fontId="9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9" fillId="2" borderId="0" xfId="0" applyNumberFormat="1" applyFont="1" applyFill="1" applyAlignment="1">
      <alignment horizontal="center" vertical="center" wrapText="1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11" fillId="0" borderId="0" xfId="2" applyFont="1" applyAlignment="1"/>
    <xf numFmtId="0" fontId="11" fillId="0" borderId="0" xfId="0" applyFont="1"/>
    <xf numFmtId="0" fontId="1" fillId="0" borderId="0" xfId="2" applyFont="1" applyAlignment="1"/>
    <xf numFmtId="0" fontId="4" fillId="0" borderId="0" xfId="0" applyFont="1"/>
    <xf numFmtId="168" fontId="4" fillId="0" borderId="0" xfId="0" applyNumberFormat="1" applyFont="1" applyAlignment="1">
      <alignment horizontal="left" vertical="justify"/>
    </xf>
    <xf numFmtId="168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0"/>
  <sheetViews>
    <sheetView tabSelected="1" zoomScale="75" workbookViewId="0">
      <selection activeCell="G4" sqref="G4:H4"/>
    </sheetView>
  </sheetViews>
  <sheetFormatPr defaultColWidth="8.7109375" defaultRowHeight="15" customHeight="1" x14ac:dyDescent="0.25"/>
  <cols>
    <col min="1" max="1" width="57.42578125" style="1" customWidth="1"/>
    <col min="2" max="2" width="3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9" ht="15.75" x14ac:dyDescent="0.25">
      <c r="C1" s="4"/>
      <c r="D1" s="4"/>
      <c r="G1" s="4" t="s">
        <v>0</v>
      </c>
      <c r="H1" s="4"/>
    </row>
    <row r="2" spans="1:9" ht="15.75" customHeight="1" x14ac:dyDescent="0.25">
      <c r="C2" s="31"/>
      <c r="D2" s="31"/>
      <c r="F2" s="32" t="s">
        <v>1</v>
      </c>
      <c r="G2" s="32"/>
      <c r="H2" s="32"/>
    </row>
    <row r="3" spans="1:9" ht="15.75" customHeight="1" x14ac:dyDescent="0.25">
      <c r="C3" s="31"/>
      <c r="D3" s="31"/>
      <c r="F3" s="32" t="s">
        <v>2</v>
      </c>
      <c r="G3" s="32"/>
      <c r="H3" s="32"/>
    </row>
    <row r="4" spans="1:9" ht="15.75" x14ac:dyDescent="0.25">
      <c r="C4" s="31"/>
      <c r="D4" s="31"/>
      <c r="G4" s="31" t="s">
        <v>53</v>
      </c>
      <c r="H4" s="31"/>
    </row>
    <row r="5" spans="1:9" ht="15.75" x14ac:dyDescent="0.25">
      <c r="C5" s="5"/>
      <c r="D5" s="5"/>
    </row>
    <row r="6" spans="1:9" ht="45" customHeight="1" x14ac:dyDescent="0.25">
      <c r="A6" s="33" t="s">
        <v>3</v>
      </c>
      <c r="B6" s="33"/>
      <c r="C6" s="33"/>
      <c r="D6" s="33"/>
      <c r="E6" s="33"/>
      <c r="F6" s="33"/>
      <c r="G6" s="33"/>
      <c r="H6" s="33"/>
    </row>
    <row r="7" spans="1:9" ht="15.75" x14ac:dyDescent="0.25">
      <c r="A7" s="6"/>
      <c r="B7" s="6"/>
      <c r="C7" s="4"/>
      <c r="D7" s="4"/>
      <c r="H7" s="7" t="s">
        <v>4</v>
      </c>
    </row>
    <row r="8" spans="1:9" ht="14.45" customHeight="1" x14ac:dyDescent="0.25">
      <c r="A8" s="34" t="s">
        <v>5</v>
      </c>
      <c r="B8" s="34" t="s">
        <v>6</v>
      </c>
      <c r="C8" s="36">
        <v>2025</v>
      </c>
      <c r="D8" s="37"/>
      <c r="E8" s="36">
        <v>2026</v>
      </c>
      <c r="F8" s="37"/>
      <c r="G8" s="36">
        <v>2027</v>
      </c>
      <c r="H8" s="37"/>
    </row>
    <row r="9" spans="1:9" ht="102.75" customHeight="1" x14ac:dyDescent="0.25">
      <c r="A9" s="35"/>
      <c r="B9" s="35"/>
      <c r="C9" s="8" t="s">
        <v>7</v>
      </c>
      <c r="D9" s="8" t="s">
        <v>8</v>
      </c>
      <c r="E9" s="8" t="s">
        <v>7</v>
      </c>
      <c r="F9" s="8" t="s">
        <v>8</v>
      </c>
      <c r="G9" s="8" t="s">
        <v>7</v>
      </c>
      <c r="H9" s="8" t="s">
        <v>8</v>
      </c>
    </row>
    <row r="10" spans="1:9" ht="79.5" customHeight="1" x14ac:dyDescent="0.25">
      <c r="A10" s="9" t="s">
        <v>9</v>
      </c>
      <c r="B10" s="10" t="s">
        <v>10</v>
      </c>
      <c r="C10" s="11">
        <v>0</v>
      </c>
      <c r="D10" s="12">
        <v>0</v>
      </c>
      <c r="E10" s="11">
        <v>11797.6</v>
      </c>
      <c r="F10" s="12">
        <v>11797.6</v>
      </c>
      <c r="G10" s="11">
        <v>15730.1</v>
      </c>
      <c r="H10" s="12">
        <v>15730.1</v>
      </c>
    </row>
    <row r="11" spans="1:9" ht="68.25" customHeight="1" x14ac:dyDescent="0.25">
      <c r="A11" s="9" t="s">
        <v>11</v>
      </c>
      <c r="B11" s="10" t="s">
        <v>12</v>
      </c>
      <c r="C11" s="12">
        <v>0</v>
      </c>
      <c r="D11" s="12">
        <v>0</v>
      </c>
      <c r="E11" s="12">
        <v>34038.6</v>
      </c>
      <c r="F11" s="12">
        <v>34038.6</v>
      </c>
      <c r="G11" s="13">
        <v>0</v>
      </c>
      <c r="H11" s="13">
        <v>0</v>
      </c>
      <c r="I11" s="14"/>
    </row>
    <row r="12" spans="1:9" ht="37.5" customHeight="1" x14ac:dyDescent="0.25">
      <c r="A12" s="38" t="s">
        <v>13</v>
      </c>
      <c r="B12" s="10" t="s">
        <v>14</v>
      </c>
      <c r="C12" s="12">
        <v>0</v>
      </c>
      <c r="D12" s="12">
        <v>0</v>
      </c>
      <c r="E12" s="12">
        <v>4300</v>
      </c>
      <c r="F12" s="12">
        <v>4300</v>
      </c>
      <c r="G12" s="13">
        <v>0</v>
      </c>
      <c r="H12" s="13">
        <v>0</v>
      </c>
      <c r="I12" s="14"/>
    </row>
    <row r="13" spans="1:9" ht="39.75" customHeight="1" x14ac:dyDescent="0.25">
      <c r="A13" s="39"/>
      <c r="B13" s="10" t="s">
        <v>15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  <c r="H13" s="13">
        <v>0</v>
      </c>
      <c r="I13" s="14"/>
    </row>
    <row r="14" spans="1:9" ht="39.75" customHeight="1" x14ac:dyDescent="0.25">
      <c r="A14" s="38" t="s">
        <v>16</v>
      </c>
      <c r="B14" s="10" t="s">
        <v>17</v>
      </c>
      <c r="C14" s="12">
        <v>0</v>
      </c>
      <c r="D14" s="12">
        <v>0</v>
      </c>
      <c r="E14" s="12">
        <v>91718.3</v>
      </c>
      <c r="F14" s="12">
        <v>91718.3</v>
      </c>
      <c r="G14" s="13">
        <v>0</v>
      </c>
      <c r="H14" s="13">
        <v>0</v>
      </c>
      <c r="I14" s="14"/>
    </row>
    <row r="15" spans="1:9" ht="35.25" customHeight="1" x14ac:dyDescent="0.25">
      <c r="A15" s="39"/>
      <c r="B15" s="10" t="s">
        <v>18</v>
      </c>
      <c r="C15" s="16">
        <v>0</v>
      </c>
      <c r="D15" s="12">
        <v>0</v>
      </c>
      <c r="E15" s="12">
        <v>1544.1</v>
      </c>
      <c r="F15" s="12">
        <v>0</v>
      </c>
      <c r="G15" s="13">
        <v>0</v>
      </c>
      <c r="H15" s="13">
        <v>0</v>
      </c>
      <c r="I15" s="14"/>
    </row>
    <row r="16" spans="1:9" ht="31.5" customHeight="1" x14ac:dyDescent="0.25">
      <c r="A16" s="15" t="s">
        <v>19</v>
      </c>
      <c r="B16" s="10" t="s">
        <v>20</v>
      </c>
      <c r="C16" s="16">
        <v>7225</v>
      </c>
      <c r="D16" s="12">
        <v>7225</v>
      </c>
      <c r="E16" s="12">
        <v>0</v>
      </c>
      <c r="F16" s="12">
        <v>0</v>
      </c>
      <c r="G16" s="13">
        <v>0</v>
      </c>
      <c r="H16" s="13">
        <v>0</v>
      </c>
      <c r="I16" s="14"/>
    </row>
    <row r="17" spans="1:9" ht="73.5" customHeight="1" x14ac:dyDescent="0.25">
      <c r="A17" s="17" t="s">
        <v>21</v>
      </c>
      <c r="B17" s="18" t="s">
        <v>22</v>
      </c>
      <c r="C17" s="16">
        <v>1689.8</v>
      </c>
      <c r="D17" s="12">
        <v>0</v>
      </c>
      <c r="E17" s="12">
        <v>0</v>
      </c>
      <c r="F17" s="12">
        <v>0</v>
      </c>
      <c r="G17" s="13">
        <v>0</v>
      </c>
      <c r="H17" s="13">
        <v>0</v>
      </c>
      <c r="I17" s="14"/>
    </row>
    <row r="18" spans="1:9" ht="88.5" customHeight="1" x14ac:dyDescent="0.25">
      <c r="A18" s="15" t="s">
        <v>23</v>
      </c>
      <c r="B18" s="18" t="s">
        <v>24</v>
      </c>
      <c r="C18" s="16">
        <v>49.7</v>
      </c>
      <c r="D18" s="12">
        <v>0</v>
      </c>
      <c r="E18" s="12">
        <v>0</v>
      </c>
      <c r="F18" s="12">
        <v>0</v>
      </c>
      <c r="G18" s="13">
        <v>0</v>
      </c>
      <c r="H18" s="13">
        <v>0</v>
      </c>
      <c r="I18" s="14"/>
    </row>
    <row r="19" spans="1:9" ht="71.25" customHeight="1" x14ac:dyDescent="0.25">
      <c r="A19" s="15" t="s">
        <v>25</v>
      </c>
      <c r="B19" s="18" t="s">
        <v>24</v>
      </c>
      <c r="C19" s="16">
        <v>1406.2</v>
      </c>
      <c r="D19" s="12">
        <v>0</v>
      </c>
      <c r="E19" s="12">
        <v>0</v>
      </c>
      <c r="F19" s="12">
        <v>0</v>
      </c>
      <c r="G19" s="13">
        <v>0</v>
      </c>
      <c r="H19" s="13">
        <v>0</v>
      </c>
      <c r="I19" s="14"/>
    </row>
    <row r="20" spans="1:9" ht="112.5" customHeight="1" x14ac:dyDescent="0.25">
      <c r="A20" s="15" t="s">
        <v>26</v>
      </c>
      <c r="B20" s="18" t="s">
        <v>24</v>
      </c>
      <c r="C20" s="16">
        <v>1110.5999999999999</v>
      </c>
      <c r="D20" s="12">
        <v>0</v>
      </c>
      <c r="E20" s="12">
        <v>3331.7</v>
      </c>
      <c r="F20" s="12">
        <v>0</v>
      </c>
      <c r="G20" s="13">
        <v>0</v>
      </c>
      <c r="H20" s="13">
        <v>0</v>
      </c>
      <c r="I20" s="14"/>
    </row>
    <row r="21" spans="1:9" ht="53.25" customHeight="1" x14ac:dyDescent="0.25">
      <c r="A21" s="15" t="s">
        <v>27</v>
      </c>
      <c r="B21" s="18" t="s">
        <v>24</v>
      </c>
      <c r="C21" s="16">
        <v>150</v>
      </c>
      <c r="D21" s="12">
        <v>0</v>
      </c>
      <c r="E21" s="12">
        <v>0</v>
      </c>
      <c r="F21" s="12">
        <v>0</v>
      </c>
      <c r="G21" s="13">
        <v>0</v>
      </c>
      <c r="H21" s="13">
        <v>0</v>
      </c>
      <c r="I21" s="14"/>
    </row>
    <row r="22" spans="1:9" ht="53.25" customHeight="1" x14ac:dyDescent="0.25">
      <c r="A22" s="15" t="s">
        <v>28</v>
      </c>
      <c r="B22" s="18" t="s">
        <v>24</v>
      </c>
      <c r="C22" s="16">
        <v>318.39999999999998</v>
      </c>
      <c r="D22" s="12">
        <v>0</v>
      </c>
      <c r="E22" s="12">
        <v>0</v>
      </c>
      <c r="F22" s="12">
        <v>0</v>
      </c>
      <c r="G22" s="13">
        <v>0</v>
      </c>
      <c r="H22" s="13">
        <v>0</v>
      </c>
      <c r="I22" s="14"/>
    </row>
    <row r="23" spans="1:9" ht="128.25" customHeight="1" x14ac:dyDescent="0.25">
      <c r="A23" s="15" t="s">
        <v>29</v>
      </c>
      <c r="B23" s="18" t="s">
        <v>24</v>
      </c>
      <c r="C23" s="16">
        <v>590</v>
      </c>
      <c r="D23" s="12">
        <v>0</v>
      </c>
      <c r="E23" s="12">
        <v>0</v>
      </c>
      <c r="F23" s="12">
        <v>0</v>
      </c>
      <c r="G23" s="13">
        <v>0</v>
      </c>
      <c r="H23" s="13">
        <v>0</v>
      </c>
      <c r="I23" s="14"/>
    </row>
    <row r="24" spans="1:9" ht="112.5" customHeight="1" x14ac:dyDescent="0.25">
      <c r="A24" s="15" t="s">
        <v>30</v>
      </c>
      <c r="B24" s="18" t="s">
        <v>24</v>
      </c>
      <c r="C24" s="16">
        <v>342.9</v>
      </c>
      <c r="D24" s="12">
        <v>0</v>
      </c>
      <c r="E24" s="12">
        <v>0</v>
      </c>
      <c r="F24" s="12">
        <v>0</v>
      </c>
      <c r="G24" s="13">
        <v>0</v>
      </c>
      <c r="H24" s="13">
        <v>0</v>
      </c>
      <c r="I24" s="14"/>
    </row>
    <row r="25" spans="1:9" ht="119.25" customHeight="1" x14ac:dyDescent="0.25">
      <c r="A25" s="15" t="s">
        <v>31</v>
      </c>
      <c r="B25" s="18" t="s">
        <v>24</v>
      </c>
      <c r="C25" s="16">
        <f>46.4+2669.2+204</f>
        <v>2919.6</v>
      </c>
      <c r="D25" s="12">
        <v>0</v>
      </c>
      <c r="E25" s="12">
        <v>0</v>
      </c>
      <c r="F25" s="12">
        <v>0</v>
      </c>
      <c r="G25" s="13">
        <v>0</v>
      </c>
      <c r="H25" s="13">
        <v>0</v>
      </c>
      <c r="I25" s="14"/>
    </row>
    <row r="26" spans="1:9" ht="129" customHeight="1" x14ac:dyDescent="0.25">
      <c r="A26" s="15" t="s">
        <v>32</v>
      </c>
      <c r="B26" s="18" t="s">
        <v>24</v>
      </c>
      <c r="C26" s="16">
        <f>620-90.7</f>
        <v>529.29999999999995</v>
      </c>
      <c r="D26" s="12">
        <v>0</v>
      </c>
      <c r="E26" s="12">
        <v>0</v>
      </c>
      <c r="F26" s="12">
        <v>0</v>
      </c>
      <c r="G26" s="13">
        <v>0</v>
      </c>
      <c r="H26" s="13">
        <v>0</v>
      </c>
      <c r="I26" s="14"/>
    </row>
    <row r="27" spans="1:9" ht="59.25" customHeight="1" x14ac:dyDescent="0.25">
      <c r="A27" s="19" t="s">
        <v>33</v>
      </c>
      <c r="B27" s="18" t="s">
        <v>34</v>
      </c>
      <c r="C27" s="16">
        <v>2380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4"/>
    </row>
    <row r="28" spans="1:9" ht="78" customHeight="1" x14ac:dyDescent="0.25">
      <c r="A28" s="19" t="s">
        <v>35</v>
      </c>
      <c r="B28" s="18" t="s">
        <v>34</v>
      </c>
      <c r="C28" s="16">
        <v>451.5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4"/>
    </row>
    <row r="29" spans="1:9" ht="69" customHeight="1" x14ac:dyDescent="0.25">
      <c r="A29" s="19" t="s">
        <v>36</v>
      </c>
      <c r="B29" s="18" t="s">
        <v>34</v>
      </c>
      <c r="C29" s="16">
        <v>465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4"/>
    </row>
    <row r="30" spans="1:9" ht="84.75" customHeight="1" x14ac:dyDescent="0.25">
      <c r="A30" s="19" t="s">
        <v>37</v>
      </c>
      <c r="B30" s="18" t="s">
        <v>34</v>
      </c>
      <c r="C30" s="20">
        <v>451.5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4"/>
    </row>
    <row r="31" spans="1:9" ht="67.5" customHeight="1" x14ac:dyDescent="0.25">
      <c r="A31" s="15" t="s">
        <v>38</v>
      </c>
      <c r="B31" s="18" t="s">
        <v>34</v>
      </c>
      <c r="C31" s="16">
        <v>150</v>
      </c>
      <c r="D31" s="12">
        <v>0</v>
      </c>
      <c r="E31" s="12">
        <v>0</v>
      </c>
      <c r="F31" s="12">
        <v>0</v>
      </c>
      <c r="G31" s="13">
        <v>0</v>
      </c>
      <c r="H31" s="13">
        <v>0</v>
      </c>
      <c r="I31" s="14"/>
    </row>
    <row r="32" spans="1:9" ht="59.25" customHeight="1" x14ac:dyDescent="0.25">
      <c r="A32" s="19" t="s">
        <v>39</v>
      </c>
      <c r="B32" s="18" t="s">
        <v>34</v>
      </c>
      <c r="C32" s="16">
        <v>1260</v>
      </c>
      <c r="D32" s="12">
        <v>0</v>
      </c>
      <c r="E32" s="12">
        <v>0</v>
      </c>
      <c r="F32" s="12">
        <v>0</v>
      </c>
      <c r="G32" s="13">
        <v>0</v>
      </c>
      <c r="H32" s="13">
        <v>0</v>
      </c>
      <c r="I32" s="14"/>
    </row>
    <row r="33" spans="1:9" ht="68.25" customHeight="1" x14ac:dyDescent="0.25">
      <c r="A33" s="15" t="s">
        <v>40</v>
      </c>
      <c r="B33" s="18" t="s">
        <v>34</v>
      </c>
      <c r="C33" s="16">
        <v>90</v>
      </c>
      <c r="D33" s="12">
        <v>0</v>
      </c>
      <c r="E33" s="12">
        <v>0</v>
      </c>
      <c r="F33" s="12">
        <v>0</v>
      </c>
      <c r="G33" s="13">
        <v>0</v>
      </c>
      <c r="H33" s="13">
        <v>0</v>
      </c>
      <c r="I33" s="14"/>
    </row>
    <row r="34" spans="1:9" ht="59.25" customHeight="1" x14ac:dyDescent="0.25">
      <c r="A34" s="19" t="s">
        <v>41</v>
      </c>
      <c r="B34" s="18" t="s">
        <v>34</v>
      </c>
      <c r="C34" s="16">
        <v>1710</v>
      </c>
      <c r="D34" s="12">
        <v>0</v>
      </c>
      <c r="E34" s="12">
        <v>0</v>
      </c>
      <c r="F34" s="12">
        <v>0</v>
      </c>
      <c r="G34" s="13">
        <v>0</v>
      </c>
      <c r="H34" s="13">
        <v>0</v>
      </c>
      <c r="I34" s="14"/>
    </row>
    <row r="35" spans="1:9" ht="67.5" customHeight="1" x14ac:dyDescent="0.25">
      <c r="A35" s="15" t="s">
        <v>42</v>
      </c>
      <c r="B35" s="18" t="s">
        <v>34</v>
      </c>
      <c r="C35" s="16">
        <v>150</v>
      </c>
      <c r="D35" s="12">
        <v>0</v>
      </c>
      <c r="E35" s="12">
        <v>0</v>
      </c>
      <c r="F35" s="12">
        <v>0</v>
      </c>
      <c r="G35" s="13">
        <v>0</v>
      </c>
      <c r="H35" s="13">
        <v>0</v>
      </c>
      <c r="I35" s="14"/>
    </row>
    <row r="36" spans="1:9" ht="65.25" customHeight="1" x14ac:dyDescent="0.25">
      <c r="A36" s="15" t="s">
        <v>43</v>
      </c>
      <c r="B36" s="18" t="s">
        <v>34</v>
      </c>
      <c r="C36" s="16">
        <v>15.4</v>
      </c>
      <c r="D36" s="12">
        <v>0</v>
      </c>
      <c r="E36" s="12">
        <v>0</v>
      </c>
      <c r="F36" s="12">
        <v>0</v>
      </c>
      <c r="G36" s="13">
        <v>0</v>
      </c>
      <c r="H36" s="13">
        <v>0</v>
      </c>
      <c r="I36" s="14"/>
    </row>
    <row r="37" spans="1:9" ht="66" customHeight="1" x14ac:dyDescent="0.25">
      <c r="A37" s="15" t="s">
        <v>44</v>
      </c>
      <c r="B37" s="18" t="s">
        <v>34</v>
      </c>
      <c r="C37" s="16">
        <v>15.4</v>
      </c>
      <c r="D37" s="12">
        <v>0</v>
      </c>
      <c r="E37" s="12">
        <v>0</v>
      </c>
      <c r="F37" s="12">
        <v>0</v>
      </c>
      <c r="G37" s="13">
        <v>0</v>
      </c>
      <c r="H37" s="13">
        <v>0</v>
      </c>
      <c r="I37" s="14"/>
    </row>
    <row r="38" spans="1:9" ht="71.25" customHeight="1" x14ac:dyDescent="0.25">
      <c r="A38" s="15" t="s">
        <v>45</v>
      </c>
      <c r="B38" s="18" t="s">
        <v>34</v>
      </c>
      <c r="C38" s="16">
        <v>20</v>
      </c>
      <c r="D38" s="12">
        <v>0</v>
      </c>
      <c r="E38" s="12">
        <v>0</v>
      </c>
      <c r="F38" s="12">
        <v>0</v>
      </c>
      <c r="G38" s="13">
        <v>0</v>
      </c>
      <c r="H38" s="13">
        <v>0</v>
      </c>
      <c r="I38" s="14"/>
    </row>
    <row r="39" spans="1:9" ht="33.75" customHeight="1" x14ac:dyDescent="0.25">
      <c r="A39" s="40" t="s">
        <v>46</v>
      </c>
      <c r="B39" s="18" t="s">
        <v>47</v>
      </c>
      <c r="C39" s="16">
        <v>15121.5</v>
      </c>
      <c r="D39" s="16">
        <v>15121.5</v>
      </c>
      <c r="E39" s="11">
        <v>0</v>
      </c>
      <c r="F39" s="12">
        <v>0</v>
      </c>
      <c r="G39" s="11">
        <v>0</v>
      </c>
      <c r="H39" s="12">
        <v>0</v>
      </c>
      <c r="I39" s="14"/>
    </row>
    <row r="40" spans="1:9" ht="21.75" customHeight="1" x14ac:dyDescent="0.25">
      <c r="A40" s="39"/>
      <c r="B40" s="18" t="s">
        <v>48</v>
      </c>
      <c r="C40" s="16">
        <v>181.9</v>
      </c>
      <c r="D40" s="16">
        <v>0</v>
      </c>
      <c r="E40" s="12">
        <v>0</v>
      </c>
      <c r="F40" s="11">
        <v>0</v>
      </c>
      <c r="G40" s="12">
        <v>0</v>
      </c>
      <c r="H40" s="12">
        <v>0</v>
      </c>
      <c r="I40" s="14"/>
    </row>
    <row r="41" spans="1:9" ht="35.25" customHeight="1" x14ac:dyDescent="0.25">
      <c r="A41" s="21" t="s">
        <v>49</v>
      </c>
      <c r="B41" s="22"/>
      <c r="C41" s="23">
        <f t="shared" ref="C41:H41" si="0">SUM(C10:C40)</f>
        <v>38793.700000000004</v>
      </c>
      <c r="D41" s="23">
        <f t="shared" si="0"/>
        <v>22346.5</v>
      </c>
      <c r="E41" s="23">
        <f t="shared" si="0"/>
        <v>146730.30000000002</v>
      </c>
      <c r="F41" s="23">
        <f t="shared" si="0"/>
        <v>141854.5</v>
      </c>
      <c r="G41" s="23">
        <f t="shared" si="0"/>
        <v>15730.1</v>
      </c>
      <c r="H41" s="23">
        <f t="shared" si="0"/>
        <v>15730.1</v>
      </c>
    </row>
    <row r="44" spans="1:9" ht="18.75" x14ac:dyDescent="0.3">
      <c r="A44" s="24" t="s">
        <v>50</v>
      </c>
      <c r="B44" s="25"/>
      <c r="C44" s="25"/>
      <c r="D44" s="26" t="s">
        <v>51</v>
      </c>
    </row>
    <row r="45" spans="1:9" ht="18.75" x14ac:dyDescent="0.3">
      <c r="A45" s="24" t="s">
        <v>52</v>
      </c>
      <c r="B45" s="27"/>
    </row>
    <row r="46" spans="1:9" x14ac:dyDescent="0.25">
      <c r="A46" s="28"/>
      <c r="B46" s="29"/>
    </row>
    <row r="47" spans="1:9" x14ac:dyDescent="0.25">
      <c r="A47" s="28"/>
      <c r="B47" s="29"/>
    </row>
    <row r="48" spans="1:9" x14ac:dyDescent="0.25">
      <c r="A48" s="28"/>
      <c r="B48" s="29"/>
    </row>
    <row r="49" spans="1:2" x14ac:dyDescent="0.25">
      <c r="A49" s="28"/>
      <c r="B49" s="29"/>
    </row>
    <row r="50" spans="1:2" ht="15.75" x14ac:dyDescent="0.25">
      <c r="A50" s="30"/>
      <c r="B50" s="29"/>
    </row>
  </sheetData>
  <mergeCells count="15">
    <mergeCell ref="A12:A13"/>
    <mergeCell ref="A14:A15"/>
    <mergeCell ref="A39:A40"/>
    <mergeCell ref="A6:H6"/>
    <mergeCell ref="A8:A9"/>
    <mergeCell ref="B8:B9"/>
    <mergeCell ref="C8:D8"/>
    <mergeCell ref="E8:F8"/>
    <mergeCell ref="G8:H8"/>
    <mergeCell ref="C2:D2"/>
    <mergeCell ref="F2:H2"/>
    <mergeCell ref="C3:D3"/>
    <mergeCell ref="F3:H3"/>
    <mergeCell ref="C4:D4"/>
    <mergeCell ref="G4:H4"/>
  </mergeCells>
  <pageMargins left="0.70866099999999987" right="0.31496099999999999" top="0.748031" bottom="0.748031" header="0.31496099999999999" footer="0.31496099999999999"/>
  <pageSetup paperSize="9" scale="4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USR020424</cp:lastModifiedBy>
  <cp:revision>25</cp:revision>
  <dcterms:created xsi:type="dcterms:W3CDTF">2006-09-28T05:33:00Z</dcterms:created>
  <dcterms:modified xsi:type="dcterms:W3CDTF">2025-12-23T01:14:19Z</dcterms:modified>
  <cp:version>1048576</cp:version>
</cp:coreProperties>
</file>