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R020424\Documents\5 созыв 2025-2030 годы Решения сессий\2 сессия\решения\2 оч с реш №14 О внесении изменений в решение 262\"/>
    </mc:Choice>
  </mc:AlternateContent>
  <bookViews>
    <workbookView xWindow="360" yWindow="15" windowWidth="20955" windowHeight="9720"/>
  </bookViews>
  <sheets>
    <sheet name="1" sheetId="1" r:id="rId1"/>
  </sheets>
  <definedNames>
    <definedName name="А125">#REF!</definedName>
  </definedNames>
  <calcPr calcId="162913"/>
</workbook>
</file>

<file path=xl/calcChain.xml><?xml version="1.0" encoding="utf-8"?>
<calcChain xmlns="http://schemas.openxmlformats.org/spreadsheetml/2006/main">
  <c r="H43" i="1" l="1"/>
  <c r="G43" i="1"/>
  <c r="F43" i="1"/>
  <c r="E43" i="1"/>
  <c r="D43" i="1"/>
  <c r="C25" i="1"/>
  <c r="C20" i="1"/>
  <c r="C43" i="1" s="1"/>
</calcChain>
</file>

<file path=xl/sharedStrings.xml><?xml version="1.0" encoding="utf-8"?>
<sst xmlns="http://schemas.openxmlformats.org/spreadsheetml/2006/main" count="80" uniqueCount="55">
  <si>
    <t>Утверждено</t>
  </si>
  <si>
    <t xml:space="preserve">Приложение 7 к решению сессии </t>
  </si>
  <si>
    <t>Совета депутатов Каргатского района</t>
  </si>
  <si>
    <t xml:space="preserve">Распределение ассигнований на капитальные вложения из районного бюджета  по направлениям и объектам в 2025 году и плановом периоде 2026-2027 годов </t>
  </si>
  <si>
    <t>тыс. рублей</t>
  </si>
  <si>
    <t xml:space="preserve">Наименование направлений и объектов </t>
  </si>
  <si>
    <t>Бюджетная классификация</t>
  </si>
  <si>
    <t>Лимиты капитальных вложений, всего</t>
  </si>
  <si>
    <t>в том числе за счет средств областного бюджета</t>
  </si>
  <si>
    <t>Предоставление 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</si>
  <si>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290 0501 8800070139 410</t>
  </si>
  <si>
    <t>Строительство жилых помещений с целью оказания государственной поддержки детям-сиротам и детям, оставшимся без попечения родителей</t>
  </si>
  <si>
    <t>290 1004 8800070399 410</t>
  </si>
  <si>
    <t>Обеспечение жилыми помещениями многодетных малообеспеченных семей по договорам социального найма</t>
  </si>
  <si>
    <t>290 0501 8800070639 410</t>
  </si>
  <si>
    <t>290 0501 7700070639 410</t>
  </si>
  <si>
    <t>Строительство (приобретение на первичном рынке) служебного жилья для отдельных категорий граждан, проживающих и работающих на территории Новосибирской области</t>
  </si>
  <si>
    <t>290 0501 8800070650 410</t>
  </si>
  <si>
    <t>290 0501 7700070650 410</t>
  </si>
  <si>
    <t>Строительство специализированного жилищного фонда</t>
  </si>
  <si>
    <t>290 0501 8800070830 410</t>
  </si>
  <si>
    <t>Строительство объекта «Универсальный крытый хоккейный корт на территории МКОУ Каргатская средняя школа №2 им.Горького»</t>
  </si>
  <si>
    <t>290 1102 8800011020 410</t>
  </si>
  <si>
    <t>Технологическое присоединение к сетям электроснабжения объекта «Универсальный крытый хоккейный корт на территории муниципального казенного общеобразовательного учреждения Каргатская средняя школа №2 им.Горького»</t>
  </si>
  <si>
    <t>290 0412 8800004120 410</t>
  </si>
  <si>
    <t>Проектирование объекта "Плавательный бассейн в г.Каргате Каргатского района Новосибирской области. 1-й этап - здание с ванной 25x11 м; 2-й этап- здание с ванной 10x6 м"</t>
  </si>
  <si>
    <t>Экспертиза ПД по объекту «Плавательный бассейн в г. Каргат Каргатского района Новосибирской области. 1-ый этап – здание с ванной 25х11 м; 2-ой этап – здание с ванной 10х6 м»</t>
  </si>
  <si>
    <t>Корректировка ПД по объекту «АИТ плавательного бассейна в г.Каргат Каргатского района"</t>
  </si>
  <si>
    <t>Технологическое присоединениек сетям электроснабжения, газораспределения объекта "АИТ плавательного бассейна в г.Каргате Каргатского района"</t>
  </si>
  <si>
    <t xml:space="preserve">Выполнение проектных и изыскательских работ по объекту «Многоквартирный жилой дом, предназначенный для служебного жилья отдельных категорий граждан, и для обеспечения жилыми помещениями детей-сирот и детей, оставшихся без попечения родителей…, расположенный в г.Каргат Каргатского района Новосибирской области» </t>
  </si>
  <si>
    <t xml:space="preserve">Экспертиза ПД по объекту «Многоквартирный жилой дом, предназначенный для служебного жилья отдельных категорий граждан, и для обеспечения жилыми помещениями детей-сирот и детей, оставшихся без попечения родителей…, расположенный в г.Каргат Каргатского района Новосибирской области» </t>
  </si>
  <si>
    <t xml:space="preserve">Технологическое присоединение к сетям электроснабжения объекта «Многоквартирный жилой дом, предназначенный для служебного жилья отдельных категорий граждан, и для обеспечения жилыми помещениями детей-сирот и детей, оставшихся без попечения родителей…, расположенный в г.Каргат Каргатского района Новосибирской области» </t>
  </si>
  <si>
    <t xml:space="preserve">Инженерно-экологические и инженерно-гидрометеорологических изыскания на объекте «Многоквартирный жилой дом, предназначенный для служебного жилья отдельных категорий граждан, и для обеспечения жилыми помещениями детей-сирот и детей, оставшихся без попечения родителей…, расположенный в г.Каргат Каргатского района Новосибирской области» </t>
  </si>
  <si>
    <t>Разработка и экспертиза  ПСД по объекту "Водозаборная скважина с установкой водоподготовки в д.Алабуга Каргатского района Новосибирской области"</t>
  </si>
  <si>
    <t>290 0502 8800005220 410</t>
  </si>
  <si>
    <t>Выполнение инженерных изысканий для проектирования объекта  "Водозаборная скважина с установкой водоподготовки в  п. Теренино Каргатского района Новосибирской области"</t>
  </si>
  <si>
    <t>Выполнение инженерных изысканий для проектирования объекта  "Водозаборная скважина с установкой водоподготовки в д. Алабуга Каргатского района Новосибирской области"</t>
  </si>
  <si>
    <t>Выполнение инженерных изысканий для проектирования объекта  "Водозаборная скважина с установкой водоподготовки в  п Наталинский Каргатского района Новосибирской области"</t>
  </si>
  <si>
    <t>Технологическое присоединение к сетям электроснабжения объекта: "Водозаборная скважина с установкой водоподготовки в д.Алабуга Каргатского района Новосибирской области"</t>
  </si>
  <si>
    <t>Разработка и экспертиза ПСД по объекту "Водозаборная скважина в п.Натальинский Каргатского района Новосибирской области"</t>
  </si>
  <si>
    <t>Технологическое присоединение к сетям электроснабжения объекта: "Водозаборная скважина в п.Наталинский Каргатского района Новосибирской области"</t>
  </si>
  <si>
    <t>Разработка и экспертиза ПСД по объекту "Водозаборная скважина с установкой водоподготовки в п.Теренино Каргатского района Новосибирской области"</t>
  </si>
  <si>
    <t>Технологическое присоединение к сетям электроснабжения объекта: "Водозаборная скважина с установкой водоподготовки в п.Теренино Каргатского района Новосибирской области"</t>
  </si>
  <si>
    <t>Технологическое присоединение к сетям электроснабжения объекта: "Строительство установки водоподготовки в с.Мусы Каргатского района Новосибирской области"</t>
  </si>
  <si>
    <t>Технологическое присоединение к сетям электроснабжения объекта: "Водозаборная скважина с установкой водоподготовки в с.Маршанское Каргатского района Новосибирской области"</t>
  </si>
  <si>
    <t>Технологическое присоединение к сетям электроснабжения объекта: "Водозаборная скважина с установкой водоподготовки в д.Беркуты Каргатского района Новосибирской области"</t>
  </si>
  <si>
    <t xml:space="preserve">Строительство водозаборной скважины с установкой водоподготовки в  с.Маршанское Каргатского района Новосибирской области </t>
  </si>
  <si>
    <t>290 0502 8800009881 410</t>
  </si>
  <si>
    <t>290 0502 7700009881 410</t>
  </si>
  <si>
    <t xml:space="preserve">Строительство станции водоподготовки в  с.Мусы Каргатского района Новосибирской области </t>
  </si>
  <si>
    <t>ВСЕГО</t>
  </si>
  <si>
    <t xml:space="preserve">Глава Каргатского района </t>
  </si>
  <si>
    <t>Н.Л.Терентьев</t>
  </si>
  <si>
    <t>Новосибирской области</t>
  </si>
  <si>
    <t>от     31.10.2025                 № 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</si>
</sst>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8" formatCode="#,##0.0"/>
    <numFmt numFmtId="169" formatCode="0.0"/>
    <numFmt numFmtId="170" formatCode="00.00.00"/>
  </numFmts>
  <fonts count="12" x14ac:knownFonts="1">
    <font>
      <sz val="11"/>
      <color theme="1"/>
      <name val="Calibri"/>
      <scheme val="minor"/>
    </font>
    <font>
      <sz val="10"/>
      <name val="Arial Cyr"/>
    </font>
    <font>
      <u/>
      <sz val="11"/>
      <color indexed="20"/>
      <name val="Calibri"/>
    </font>
    <font>
      <sz val="11"/>
      <name val="Times New Roman"/>
    </font>
    <font>
      <sz val="12"/>
      <name val="Times New Roman"/>
    </font>
    <font>
      <b/>
      <sz val="14"/>
      <name val="Times New Roman"/>
    </font>
    <font>
      <b/>
      <sz val="12"/>
      <name val="Times New Roman"/>
    </font>
    <font>
      <b/>
      <sz val="11"/>
      <name val="Times New Roman"/>
    </font>
    <font>
      <sz val="14"/>
      <name val="Times New Roman"/>
    </font>
    <font>
      <sz val="16"/>
      <name val="Times New Roman"/>
    </font>
    <font>
      <b/>
      <sz val="16"/>
      <name val="Times New Roman"/>
    </font>
    <font>
      <sz val="10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0" fontId="1" fillId="0" borderId="0"/>
    <xf numFmtId="0" fontId="2" fillId="0" borderId="0">
      <alignment vertical="top"/>
    </xf>
  </cellStyleXfs>
  <cellXfs count="44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168" fontId="3" fillId="0" borderId="0" xfId="0" applyNumberFormat="1" applyFont="1" applyAlignment="1">
      <alignment horizontal="center" vertical="justify"/>
    </xf>
    <xf numFmtId="168" fontId="4" fillId="0" borderId="0" xfId="0" applyNumberFormat="1" applyFont="1" applyAlignment="1">
      <alignment horizontal="center" vertical="justify"/>
    </xf>
    <xf numFmtId="168" fontId="4" fillId="0" borderId="0" xfId="0" applyNumberFormat="1" applyFont="1" applyAlignment="1">
      <alignment horizontal="left" vertical="justify"/>
    </xf>
    <xf numFmtId="0" fontId="6" fillId="0" borderId="0" xfId="0" applyFont="1" applyAlignment="1">
      <alignment horizontal="center" vertical="top"/>
    </xf>
    <xf numFmtId="168" fontId="3" fillId="0" borderId="1" xfId="0" applyNumberFormat="1" applyFont="1" applyBorder="1" applyAlignment="1">
      <alignment horizontal="right" vertical="justify"/>
    </xf>
    <xf numFmtId="168" fontId="7" fillId="0" borderId="6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9" fontId="8" fillId="0" borderId="6" xfId="0" applyNumberFormat="1" applyFont="1" applyBorder="1" applyAlignment="1">
      <alignment horizontal="center" vertical="center" wrapText="1"/>
    </xf>
    <xf numFmtId="168" fontId="9" fillId="0" borderId="0" xfId="0" applyNumberFormat="1" applyFont="1" applyAlignment="1">
      <alignment horizontal="center" vertical="center" wrapText="1"/>
    </xf>
    <xf numFmtId="168" fontId="9" fillId="0" borderId="6" xfId="0" applyNumberFormat="1" applyFont="1" applyBorder="1" applyAlignment="1">
      <alignment horizontal="center" vertical="center" wrapText="1"/>
    </xf>
    <xf numFmtId="49" fontId="8" fillId="0" borderId="6" xfId="0" applyNumberFormat="1" applyFont="1" applyBorder="1" applyAlignment="1">
      <alignment horizontal="center" vertical="center" wrapText="1"/>
    </xf>
    <xf numFmtId="168" fontId="9" fillId="0" borderId="6" xfId="0" applyNumberFormat="1" applyFont="1" applyBorder="1" applyAlignment="1">
      <alignment horizontal="center" vertical="center"/>
    </xf>
    <xf numFmtId="169" fontId="3" fillId="0" borderId="0" xfId="0" applyNumberFormat="1" applyFont="1"/>
    <xf numFmtId="0" fontId="4" fillId="0" borderId="5" xfId="0" applyFont="1" applyBorder="1" applyAlignment="1">
      <alignment horizontal="center" vertical="center" wrapText="1"/>
    </xf>
    <xf numFmtId="168" fontId="9" fillId="2" borderId="6" xfId="0" applyNumberFormat="1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49" fontId="8" fillId="2" borderId="6" xfId="0" applyNumberFormat="1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168" fontId="9" fillId="2" borderId="0" xfId="0" applyNumberFormat="1" applyFont="1" applyFill="1" applyAlignment="1">
      <alignment horizontal="center" vertical="center" wrapText="1"/>
    </xf>
    <xf numFmtId="170" fontId="6" fillId="0" borderId="6" xfId="2" applyNumberFormat="1" applyFont="1" applyBorder="1" applyAlignment="1" applyProtection="1">
      <alignment horizontal="left" vertical="center" wrapText="1"/>
    </xf>
    <xf numFmtId="0" fontId="5" fillId="0" borderId="6" xfId="0" applyFont="1" applyBorder="1" applyAlignment="1">
      <alignment horizontal="center" vertical="center"/>
    </xf>
    <xf numFmtId="168" fontId="10" fillId="0" borderId="6" xfId="0" applyNumberFormat="1" applyFont="1" applyBorder="1" applyAlignment="1">
      <alignment horizontal="center" vertical="center"/>
    </xf>
    <xf numFmtId="0" fontId="8" fillId="0" borderId="0" xfId="0" applyFont="1"/>
    <xf numFmtId="0" fontId="8" fillId="0" borderId="0" xfId="2" applyFont="1" applyAlignment="1">
      <alignment horizontal="right"/>
    </xf>
    <xf numFmtId="0" fontId="8" fillId="0" borderId="0" xfId="2" applyFont="1" applyAlignment="1">
      <alignment horizontal="left"/>
    </xf>
    <xf numFmtId="0" fontId="11" fillId="0" borderId="0" xfId="2" applyFont="1" applyAlignment="1"/>
    <xf numFmtId="0" fontId="11" fillId="0" borderId="0" xfId="0" applyFont="1"/>
    <xf numFmtId="0" fontId="1" fillId="0" borderId="0" xfId="2" applyFont="1" applyAlignment="1"/>
    <xf numFmtId="0" fontId="4" fillId="0" borderId="0" xfId="0" applyFont="1"/>
    <xf numFmtId="168" fontId="4" fillId="0" borderId="0" xfId="0" applyNumberFormat="1" applyFont="1" applyAlignment="1">
      <alignment horizontal="left" vertical="justify"/>
    </xf>
    <xf numFmtId="168" fontId="4" fillId="0" borderId="0" xfId="0" applyNumberFormat="1" applyFont="1" applyAlignment="1">
      <alignment horizontal="center" vertical="justify"/>
    </xf>
    <xf numFmtId="0" fontId="5" fillId="0" borderId="0" xfId="0" applyFont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ткрывавшаяся гиперссылка" xfId="2" builtin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eme Office">
  <a:themeElements>
    <a:clrScheme name="Standar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Standard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Standard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W52"/>
  <sheetViews>
    <sheetView tabSelected="1" zoomScale="75" workbookViewId="0">
      <selection activeCell="O9" sqref="O9"/>
    </sheetView>
  </sheetViews>
  <sheetFormatPr defaultColWidth="8.7109375" defaultRowHeight="15" customHeight="1" x14ac:dyDescent="0.25"/>
  <cols>
    <col min="1" max="1" width="57.42578125" style="1" customWidth="1"/>
    <col min="2" max="2" width="35" style="2" customWidth="1"/>
    <col min="3" max="3" width="20.28515625" style="3" customWidth="1"/>
    <col min="4" max="4" width="18.140625" style="3" customWidth="1"/>
    <col min="5" max="6" width="16.7109375" style="1" customWidth="1"/>
    <col min="7" max="7" width="17" style="1" customWidth="1"/>
    <col min="8" max="8" width="15.28515625" style="1" customWidth="1"/>
    <col min="9" max="10" width="0" style="1" hidden="1"/>
    <col min="11" max="257" width="8.7109375" style="1" customWidth="1"/>
  </cols>
  <sheetData>
    <row r="1" spans="1:9" ht="15.75" x14ac:dyDescent="0.25">
      <c r="C1" s="4"/>
      <c r="D1" s="4"/>
      <c r="G1" s="4" t="s">
        <v>0</v>
      </c>
      <c r="H1" s="4"/>
    </row>
    <row r="2" spans="1:9" ht="15.75" customHeight="1" x14ac:dyDescent="0.25">
      <c r="C2" s="32"/>
      <c r="D2" s="32"/>
      <c r="F2" s="33" t="s">
        <v>1</v>
      </c>
      <c r="G2" s="33"/>
      <c r="H2" s="33"/>
    </row>
    <row r="3" spans="1:9" ht="15.75" customHeight="1" x14ac:dyDescent="0.25">
      <c r="C3" s="32"/>
      <c r="D3" s="32"/>
      <c r="F3" s="33" t="s">
        <v>2</v>
      </c>
      <c r="G3" s="33"/>
      <c r="H3" s="33"/>
    </row>
    <row r="4" spans="1:9" ht="15.75" x14ac:dyDescent="0.25">
      <c r="C4" s="32"/>
      <c r="D4" s="32"/>
      <c r="G4" s="32" t="s">
        <v>54</v>
      </c>
      <c r="H4" s="32"/>
    </row>
    <row r="5" spans="1:9" ht="15.75" x14ac:dyDescent="0.25">
      <c r="C5" s="5"/>
      <c r="D5" s="5"/>
    </row>
    <row r="6" spans="1:9" ht="45" customHeight="1" x14ac:dyDescent="0.25">
      <c r="A6" s="34" t="s">
        <v>3</v>
      </c>
      <c r="B6" s="34"/>
      <c r="C6" s="34"/>
      <c r="D6" s="34"/>
      <c r="E6" s="34"/>
      <c r="F6" s="34"/>
      <c r="G6" s="34"/>
      <c r="H6" s="34"/>
    </row>
    <row r="7" spans="1:9" ht="15.75" x14ac:dyDescent="0.25">
      <c r="A7" s="6"/>
      <c r="B7" s="6"/>
      <c r="C7" s="4"/>
      <c r="D7" s="4"/>
      <c r="H7" s="7" t="s">
        <v>4</v>
      </c>
    </row>
    <row r="8" spans="1:9" ht="14.45" customHeight="1" x14ac:dyDescent="0.25">
      <c r="A8" s="35" t="s">
        <v>5</v>
      </c>
      <c r="B8" s="35" t="s">
        <v>6</v>
      </c>
      <c r="C8" s="37">
        <v>2025</v>
      </c>
      <c r="D8" s="38"/>
      <c r="E8" s="37">
        <v>2026</v>
      </c>
      <c r="F8" s="38"/>
      <c r="G8" s="37">
        <v>2027</v>
      </c>
      <c r="H8" s="38"/>
    </row>
    <row r="9" spans="1:9" ht="102.75" customHeight="1" x14ac:dyDescent="0.25">
      <c r="A9" s="36"/>
      <c r="B9" s="36"/>
      <c r="C9" s="8" t="s">
        <v>7</v>
      </c>
      <c r="D9" s="8" t="s">
        <v>8</v>
      </c>
      <c r="E9" s="8" t="s">
        <v>7</v>
      </c>
      <c r="F9" s="8" t="s">
        <v>8</v>
      </c>
      <c r="G9" s="8" t="s">
        <v>7</v>
      </c>
      <c r="H9" s="8" t="s">
        <v>8</v>
      </c>
    </row>
    <row r="10" spans="1:9" ht="79.5" customHeight="1" x14ac:dyDescent="0.25">
      <c r="A10" s="9" t="s">
        <v>9</v>
      </c>
      <c r="B10" s="10" t="s">
        <v>10</v>
      </c>
      <c r="C10" s="11">
        <v>0</v>
      </c>
      <c r="D10" s="12">
        <v>0</v>
      </c>
      <c r="E10" s="11">
        <v>11797.6</v>
      </c>
      <c r="F10" s="12">
        <v>11797.6</v>
      </c>
      <c r="G10" s="11">
        <v>15730.1</v>
      </c>
      <c r="H10" s="12">
        <v>15730.1</v>
      </c>
    </row>
    <row r="11" spans="1:9" ht="68.25" customHeight="1" x14ac:dyDescent="0.25">
      <c r="A11" s="9" t="s">
        <v>11</v>
      </c>
      <c r="B11" s="13" t="s">
        <v>12</v>
      </c>
      <c r="C11" s="12">
        <v>0</v>
      </c>
      <c r="D11" s="12">
        <v>0</v>
      </c>
      <c r="E11" s="12">
        <v>34038.6</v>
      </c>
      <c r="F11" s="12">
        <v>34038.6</v>
      </c>
      <c r="G11" s="14">
        <v>0</v>
      </c>
      <c r="H11" s="14">
        <v>0</v>
      </c>
      <c r="I11" s="15"/>
    </row>
    <row r="12" spans="1:9" ht="37.5" customHeight="1" x14ac:dyDescent="0.25">
      <c r="A12" s="39" t="s">
        <v>13</v>
      </c>
      <c r="B12" s="13" t="s">
        <v>14</v>
      </c>
      <c r="C12" s="12">
        <v>0</v>
      </c>
      <c r="D12" s="12">
        <v>0</v>
      </c>
      <c r="E12" s="12">
        <v>4300</v>
      </c>
      <c r="F12" s="12">
        <v>4300</v>
      </c>
      <c r="G12" s="14">
        <v>0</v>
      </c>
      <c r="H12" s="14">
        <v>0</v>
      </c>
      <c r="I12" s="15"/>
    </row>
    <row r="13" spans="1:9" ht="39.75" customHeight="1" x14ac:dyDescent="0.25">
      <c r="A13" s="40"/>
      <c r="B13" s="13" t="s">
        <v>15</v>
      </c>
      <c r="C13" s="12">
        <v>0</v>
      </c>
      <c r="D13" s="12">
        <v>0</v>
      </c>
      <c r="E13" s="12">
        <v>0</v>
      </c>
      <c r="F13" s="12">
        <v>0</v>
      </c>
      <c r="G13" s="14">
        <v>0</v>
      </c>
      <c r="H13" s="14">
        <v>0</v>
      </c>
      <c r="I13" s="15"/>
    </row>
    <row r="14" spans="1:9" ht="39.75" customHeight="1" x14ac:dyDescent="0.25">
      <c r="A14" s="39" t="s">
        <v>16</v>
      </c>
      <c r="B14" s="13" t="s">
        <v>17</v>
      </c>
      <c r="C14" s="12">
        <v>0</v>
      </c>
      <c r="D14" s="12">
        <v>0</v>
      </c>
      <c r="E14" s="12">
        <v>91718.3</v>
      </c>
      <c r="F14" s="12">
        <v>91718.3</v>
      </c>
      <c r="G14" s="14">
        <v>0</v>
      </c>
      <c r="H14" s="14">
        <v>0</v>
      </c>
      <c r="I14" s="15"/>
    </row>
    <row r="15" spans="1:9" ht="35.25" customHeight="1" x14ac:dyDescent="0.25">
      <c r="A15" s="40"/>
      <c r="B15" s="13" t="s">
        <v>18</v>
      </c>
      <c r="C15" s="17">
        <v>0</v>
      </c>
      <c r="D15" s="12">
        <v>0</v>
      </c>
      <c r="E15" s="12">
        <v>1544.1</v>
      </c>
      <c r="F15" s="12">
        <v>0</v>
      </c>
      <c r="G15" s="14">
        <v>0</v>
      </c>
      <c r="H15" s="14">
        <v>0</v>
      </c>
      <c r="I15" s="15"/>
    </row>
    <row r="16" spans="1:9" ht="31.5" customHeight="1" x14ac:dyDescent="0.25">
      <c r="A16" s="16" t="s">
        <v>19</v>
      </c>
      <c r="B16" s="13" t="s">
        <v>20</v>
      </c>
      <c r="C16" s="17">
        <v>12575.7</v>
      </c>
      <c r="D16" s="12">
        <v>12575.7</v>
      </c>
      <c r="E16" s="12">
        <v>0</v>
      </c>
      <c r="F16" s="12">
        <v>0</v>
      </c>
      <c r="G16" s="14">
        <v>0</v>
      </c>
      <c r="H16" s="14">
        <v>0</v>
      </c>
      <c r="I16" s="15"/>
    </row>
    <row r="17" spans="1:9" ht="73.5" customHeight="1" x14ac:dyDescent="0.25">
      <c r="A17" s="18" t="s">
        <v>21</v>
      </c>
      <c r="B17" s="19" t="s">
        <v>22</v>
      </c>
      <c r="C17" s="17">
        <v>1689.8</v>
      </c>
      <c r="D17" s="12">
        <v>0</v>
      </c>
      <c r="E17" s="12">
        <v>0</v>
      </c>
      <c r="F17" s="12">
        <v>0</v>
      </c>
      <c r="G17" s="14">
        <v>0</v>
      </c>
      <c r="H17" s="14">
        <v>0</v>
      </c>
      <c r="I17" s="15"/>
    </row>
    <row r="18" spans="1:9" ht="88.5" customHeight="1" x14ac:dyDescent="0.25">
      <c r="A18" s="16" t="s">
        <v>23</v>
      </c>
      <c r="B18" s="19" t="s">
        <v>24</v>
      </c>
      <c r="C18" s="17">
        <v>49.7</v>
      </c>
      <c r="D18" s="12">
        <v>0</v>
      </c>
      <c r="E18" s="12">
        <v>0</v>
      </c>
      <c r="F18" s="12">
        <v>0</v>
      </c>
      <c r="G18" s="14">
        <v>0</v>
      </c>
      <c r="H18" s="14">
        <v>0</v>
      </c>
      <c r="I18" s="15"/>
    </row>
    <row r="19" spans="1:9" ht="71.25" customHeight="1" x14ac:dyDescent="0.25">
      <c r="A19" s="16" t="s">
        <v>25</v>
      </c>
      <c r="B19" s="19" t="s">
        <v>24</v>
      </c>
      <c r="C19" s="17">
        <v>1406.2</v>
      </c>
      <c r="D19" s="12">
        <v>0</v>
      </c>
      <c r="E19" s="12">
        <v>0</v>
      </c>
      <c r="F19" s="12">
        <v>0</v>
      </c>
      <c r="G19" s="14">
        <v>0</v>
      </c>
      <c r="H19" s="14">
        <v>0</v>
      </c>
      <c r="I19" s="15"/>
    </row>
    <row r="20" spans="1:9" ht="71.25" customHeight="1" x14ac:dyDescent="0.25">
      <c r="A20" s="16" t="s">
        <v>26</v>
      </c>
      <c r="B20" s="19" t="s">
        <v>24</v>
      </c>
      <c r="C20" s="17">
        <f>1400-624.1</f>
        <v>775.9</v>
      </c>
      <c r="D20" s="12">
        <v>0</v>
      </c>
      <c r="E20" s="12">
        <v>0</v>
      </c>
      <c r="F20" s="12">
        <v>0</v>
      </c>
      <c r="G20" s="14">
        <v>0</v>
      </c>
      <c r="H20" s="14">
        <v>0</v>
      </c>
      <c r="I20" s="15"/>
    </row>
    <row r="21" spans="1:9" ht="53.25" customHeight="1" x14ac:dyDescent="0.25">
      <c r="A21" s="16" t="s">
        <v>27</v>
      </c>
      <c r="B21" s="19" t="s">
        <v>24</v>
      </c>
      <c r="C21" s="17">
        <v>150</v>
      </c>
      <c r="D21" s="12">
        <v>0</v>
      </c>
      <c r="E21" s="12">
        <v>0</v>
      </c>
      <c r="F21" s="12">
        <v>0</v>
      </c>
      <c r="G21" s="14">
        <v>0</v>
      </c>
      <c r="H21" s="14">
        <v>0</v>
      </c>
      <c r="I21" s="15"/>
    </row>
    <row r="22" spans="1:9" ht="53.25" customHeight="1" x14ac:dyDescent="0.25">
      <c r="A22" s="16" t="s">
        <v>28</v>
      </c>
      <c r="B22" s="19" t="s">
        <v>24</v>
      </c>
      <c r="C22" s="17">
        <v>318.39999999999998</v>
      </c>
      <c r="D22" s="12">
        <v>0</v>
      </c>
      <c r="E22" s="12">
        <v>0</v>
      </c>
      <c r="F22" s="12">
        <v>0</v>
      </c>
      <c r="G22" s="14">
        <v>0</v>
      </c>
      <c r="H22" s="14">
        <v>0</v>
      </c>
      <c r="I22" s="15"/>
    </row>
    <row r="23" spans="1:9" ht="128.25" customHeight="1" x14ac:dyDescent="0.25">
      <c r="A23" s="16" t="s">
        <v>29</v>
      </c>
      <c r="B23" s="19" t="s">
        <v>24</v>
      </c>
      <c r="C23" s="17">
        <v>590</v>
      </c>
      <c r="D23" s="12">
        <v>0</v>
      </c>
      <c r="E23" s="12">
        <v>0</v>
      </c>
      <c r="F23" s="12">
        <v>0</v>
      </c>
      <c r="G23" s="14">
        <v>0</v>
      </c>
      <c r="H23" s="14">
        <v>0</v>
      </c>
      <c r="I23" s="15"/>
    </row>
    <row r="24" spans="1:9" ht="112.5" customHeight="1" x14ac:dyDescent="0.25">
      <c r="A24" s="16" t="s">
        <v>30</v>
      </c>
      <c r="B24" s="19" t="s">
        <v>24</v>
      </c>
      <c r="C24" s="17">
        <v>342.9</v>
      </c>
      <c r="D24" s="12">
        <v>0</v>
      </c>
      <c r="E24" s="12">
        <v>0</v>
      </c>
      <c r="F24" s="12">
        <v>0</v>
      </c>
      <c r="G24" s="14">
        <v>0</v>
      </c>
      <c r="H24" s="14">
        <v>0</v>
      </c>
      <c r="I24" s="15"/>
    </row>
    <row r="25" spans="1:9" ht="119.25" customHeight="1" x14ac:dyDescent="0.25">
      <c r="A25" s="16" t="s">
        <v>31</v>
      </c>
      <c r="B25" s="19" t="s">
        <v>24</v>
      </c>
      <c r="C25" s="17">
        <f>46.4+2669.2</f>
        <v>2715.6</v>
      </c>
      <c r="D25" s="12">
        <v>0</v>
      </c>
      <c r="E25" s="12">
        <v>0</v>
      </c>
      <c r="F25" s="12">
        <v>0</v>
      </c>
      <c r="G25" s="14">
        <v>0</v>
      </c>
      <c r="H25" s="14">
        <v>0</v>
      </c>
      <c r="I25" s="15"/>
    </row>
    <row r="26" spans="1:9" ht="129" customHeight="1" x14ac:dyDescent="0.25">
      <c r="A26" s="16" t="s">
        <v>32</v>
      </c>
      <c r="B26" s="19" t="s">
        <v>24</v>
      </c>
      <c r="C26" s="17">
        <v>620</v>
      </c>
      <c r="D26" s="12">
        <v>0</v>
      </c>
      <c r="E26" s="12">
        <v>0</v>
      </c>
      <c r="F26" s="12">
        <v>0</v>
      </c>
      <c r="G26" s="14">
        <v>0</v>
      </c>
      <c r="H26" s="14">
        <v>0</v>
      </c>
      <c r="I26" s="15"/>
    </row>
    <row r="27" spans="1:9" ht="59.25" customHeight="1" x14ac:dyDescent="0.25">
      <c r="A27" s="20" t="s">
        <v>33</v>
      </c>
      <c r="B27" s="19" t="s">
        <v>34</v>
      </c>
      <c r="C27" s="17">
        <v>2380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  <c r="I27" s="15"/>
    </row>
    <row r="28" spans="1:9" ht="78" customHeight="1" x14ac:dyDescent="0.25">
      <c r="A28" s="20" t="s">
        <v>35</v>
      </c>
      <c r="B28" s="19" t="s">
        <v>34</v>
      </c>
      <c r="C28" s="17">
        <v>451.5</v>
      </c>
      <c r="D28" s="17">
        <v>0</v>
      </c>
      <c r="E28" s="17">
        <v>0</v>
      </c>
      <c r="F28" s="17">
        <v>0</v>
      </c>
      <c r="G28" s="17">
        <v>0</v>
      </c>
      <c r="H28" s="17">
        <v>0</v>
      </c>
      <c r="I28" s="15"/>
    </row>
    <row r="29" spans="1:9" ht="69" customHeight="1" x14ac:dyDescent="0.25">
      <c r="A29" s="20" t="s">
        <v>36</v>
      </c>
      <c r="B29" s="19" t="s">
        <v>34</v>
      </c>
      <c r="C29" s="17">
        <v>465</v>
      </c>
      <c r="D29" s="17">
        <v>0</v>
      </c>
      <c r="E29" s="17">
        <v>0</v>
      </c>
      <c r="F29" s="17">
        <v>0</v>
      </c>
      <c r="G29" s="17">
        <v>0</v>
      </c>
      <c r="H29" s="17">
        <v>0</v>
      </c>
      <c r="I29" s="15"/>
    </row>
    <row r="30" spans="1:9" ht="84.75" customHeight="1" x14ac:dyDescent="0.25">
      <c r="A30" s="20" t="s">
        <v>37</v>
      </c>
      <c r="B30" s="19" t="s">
        <v>34</v>
      </c>
      <c r="C30" s="21">
        <v>451.5</v>
      </c>
      <c r="D30" s="17">
        <v>0</v>
      </c>
      <c r="E30" s="17">
        <v>0</v>
      </c>
      <c r="F30" s="17">
        <v>0</v>
      </c>
      <c r="G30" s="17">
        <v>0</v>
      </c>
      <c r="H30" s="17">
        <v>0</v>
      </c>
      <c r="I30" s="15"/>
    </row>
    <row r="31" spans="1:9" ht="67.5" customHeight="1" x14ac:dyDescent="0.25">
      <c r="A31" s="16" t="s">
        <v>38</v>
      </c>
      <c r="B31" s="19" t="s">
        <v>34</v>
      </c>
      <c r="C31" s="17">
        <v>150</v>
      </c>
      <c r="D31" s="12">
        <v>0</v>
      </c>
      <c r="E31" s="12">
        <v>0</v>
      </c>
      <c r="F31" s="12">
        <v>0</v>
      </c>
      <c r="G31" s="14">
        <v>0</v>
      </c>
      <c r="H31" s="14">
        <v>0</v>
      </c>
      <c r="I31" s="15"/>
    </row>
    <row r="32" spans="1:9" ht="59.25" customHeight="1" x14ac:dyDescent="0.25">
      <c r="A32" s="20" t="s">
        <v>39</v>
      </c>
      <c r="B32" s="19" t="s">
        <v>34</v>
      </c>
      <c r="C32" s="17">
        <v>1260</v>
      </c>
      <c r="D32" s="12">
        <v>0</v>
      </c>
      <c r="E32" s="12">
        <v>0</v>
      </c>
      <c r="F32" s="12">
        <v>0</v>
      </c>
      <c r="G32" s="14">
        <v>0</v>
      </c>
      <c r="H32" s="14">
        <v>0</v>
      </c>
      <c r="I32" s="15"/>
    </row>
    <row r="33" spans="1:9" ht="68.25" customHeight="1" x14ac:dyDescent="0.25">
      <c r="A33" s="16" t="s">
        <v>40</v>
      </c>
      <c r="B33" s="19" t="s">
        <v>34</v>
      </c>
      <c r="C33" s="17">
        <v>90</v>
      </c>
      <c r="D33" s="12">
        <v>0</v>
      </c>
      <c r="E33" s="12">
        <v>0</v>
      </c>
      <c r="F33" s="12">
        <v>0</v>
      </c>
      <c r="G33" s="14">
        <v>0</v>
      </c>
      <c r="H33" s="14">
        <v>0</v>
      </c>
      <c r="I33" s="15"/>
    </row>
    <row r="34" spans="1:9" ht="59.25" customHeight="1" x14ac:dyDescent="0.25">
      <c r="A34" s="20" t="s">
        <v>41</v>
      </c>
      <c r="B34" s="19" t="s">
        <v>34</v>
      </c>
      <c r="C34" s="17">
        <v>1710</v>
      </c>
      <c r="D34" s="12">
        <v>0</v>
      </c>
      <c r="E34" s="12">
        <v>0</v>
      </c>
      <c r="F34" s="12">
        <v>0</v>
      </c>
      <c r="G34" s="14">
        <v>0</v>
      </c>
      <c r="H34" s="14">
        <v>0</v>
      </c>
      <c r="I34" s="15"/>
    </row>
    <row r="35" spans="1:9" ht="67.5" customHeight="1" x14ac:dyDescent="0.25">
      <c r="A35" s="16" t="s">
        <v>42</v>
      </c>
      <c r="B35" s="19" t="s">
        <v>34</v>
      </c>
      <c r="C35" s="17">
        <v>150</v>
      </c>
      <c r="D35" s="12">
        <v>0</v>
      </c>
      <c r="E35" s="12">
        <v>0</v>
      </c>
      <c r="F35" s="12">
        <v>0</v>
      </c>
      <c r="G35" s="14">
        <v>0</v>
      </c>
      <c r="H35" s="14">
        <v>0</v>
      </c>
      <c r="I35" s="15"/>
    </row>
    <row r="36" spans="1:9" ht="65.25" customHeight="1" x14ac:dyDescent="0.25">
      <c r="A36" s="16" t="s">
        <v>43</v>
      </c>
      <c r="B36" s="19" t="s">
        <v>34</v>
      </c>
      <c r="C36" s="17">
        <v>15.4</v>
      </c>
      <c r="D36" s="12">
        <v>0</v>
      </c>
      <c r="E36" s="12">
        <v>0</v>
      </c>
      <c r="F36" s="12">
        <v>0</v>
      </c>
      <c r="G36" s="14">
        <v>0</v>
      </c>
      <c r="H36" s="14">
        <v>0</v>
      </c>
      <c r="I36" s="15"/>
    </row>
    <row r="37" spans="1:9" ht="66" customHeight="1" x14ac:dyDescent="0.25">
      <c r="A37" s="16" t="s">
        <v>44</v>
      </c>
      <c r="B37" s="19" t="s">
        <v>34</v>
      </c>
      <c r="C37" s="17">
        <v>15.4</v>
      </c>
      <c r="D37" s="12">
        <v>0</v>
      </c>
      <c r="E37" s="12">
        <v>0</v>
      </c>
      <c r="F37" s="12">
        <v>0</v>
      </c>
      <c r="G37" s="14">
        <v>0</v>
      </c>
      <c r="H37" s="14">
        <v>0</v>
      </c>
      <c r="I37" s="15"/>
    </row>
    <row r="38" spans="1:9" ht="71.25" customHeight="1" x14ac:dyDescent="0.25">
      <c r="A38" s="16" t="s">
        <v>45</v>
      </c>
      <c r="B38" s="19" t="s">
        <v>34</v>
      </c>
      <c r="C38" s="17">
        <v>20</v>
      </c>
      <c r="D38" s="12">
        <v>0</v>
      </c>
      <c r="E38" s="12">
        <v>0</v>
      </c>
      <c r="F38" s="12">
        <v>0</v>
      </c>
      <c r="G38" s="14">
        <v>0</v>
      </c>
      <c r="H38" s="14">
        <v>0</v>
      </c>
      <c r="I38" s="15"/>
    </row>
    <row r="39" spans="1:9" ht="33.75" customHeight="1" x14ac:dyDescent="0.25">
      <c r="A39" s="41" t="s">
        <v>46</v>
      </c>
      <c r="B39" s="19" t="s">
        <v>47</v>
      </c>
      <c r="C39" s="17">
        <v>21630.3</v>
      </c>
      <c r="D39" s="12">
        <v>21630.3</v>
      </c>
      <c r="E39" s="11">
        <v>0</v>
      </c>
      <c r="F39" s="12">
        <v>0</v>
      </c>
      <c r="G39" s="11">
        <v>0</v>
      </c>
      <c r="H39" s="12">
        <v>0</v>
      </c>
      <c r="I39" s="15"/>
    </row>
    <row r="40" spans="1:9" ht="21.75" customHeight="1" x14ac:dyDescent="0.25">
      <c r="A40" s="40"/>
      <c r="B40" s="19" t="s">
        <v>48</v>
      </c>
      <c r="C40" s="17">
        <v>262.7</v>
      </c>
      <c r="D40" s="12">
        <v>0</v>
      </c>
      <c r="E40" s="12">
        <v>0</v>
      </c>
      <c r="F40" s="11">
        <v>0</v>
      </c>
      <c r="G40" s="12">
        <v>0</v>
      </c>
      <c r="H40" s="12">
        <v>0</v>
      </c>
      <c r="I40" s="15"/>
    </row>
    <row r="41" spans="1:9" ht="21.75" customHeight="1" x14ac:dyDescent="0.25">
      <c r="A41" s="42" t="s">
        <v>49</v>
      </c>
      <c r="B41" s="19" t="s">
        <v>47</v>
      </c>
      <c r="C41" s="17">
        <v>6013</v>
      </c>
      <c r="D41" s="12">
        <v>6013</v>
      </c>
      <c r="E41" s="11">
        <v>0</v>
      </c>
      <c r="F41" s="12">
        <v>0</v>
      </c>
      <c r="G41" s="11">
        <v>0</v>
      </c>
      <c r="H41" s="12">
        <v>0</v>
      </c>
      <c r="I41" s="15"/>
    </row>
    <row r="42" spans="1:9" ht="23.25" customHeight="1" x14ac:dyDescent="0.25">
      <c r="A42" s="43"/>
      <c r="B42" s="19" t="s">
        <v>48</v>
      </c>
      <c r="C42" s="17">
        <v>73</v>
      </c>
      <c r="D42" s="12">
        <v>0</v>
      </c>
      <c r="E42" s="12">
        <v>0</v>
      </c>
      <c r="F42" s="11">
        <v>0</v>
      </c>
      <c r="G42" s="12">
        <v>0</v>
      </c>
      <c r="H42" s="12">
        <v>0</v>
      </c>
      <c r="I42" s="15"/>
    </row>
    <row r="43" spans="1:9" ht="35.25" customHeight="1" x14ac:dyDescent="0.25">
      <c r="A43" s="22" t="s">
        <v>50</v>
      </c>
      <c r="B43" s="23"/>
      <c r="C43" s="24">
        <f>SUM(C11:C42)</f>
        <v>56372</v>
      </c>
      <c r="D43" s="24">
        <f>SUM(D11:D42)</f>
        <v>40219</v>
      </c>
      <c r="E43" s="24">
        <f>SUM(E11:E42)</f>
        <v>131601</v>
      </c>
      <c r="F43" s="24">
        <f>SUM(F11:F42)</f>
        <v>130056.9</v>
      </c>
      <c r="G43" s="24">
        <f>SUM(G11:G42)</f>
        <v>0</v>
      </c>
      <c r="H43" s="24">
        <f>SUM(H11:H38)</f>
        <v>0</v>
      </c>
    </row>
    <row r="46" spans="1:9" ht="18.75" x14ac:dyDescent="0.3">
      <c r="A46" s="25" t="s">
        <v>51</v>
      </c>
      <c r="B46" s="26"/>
      <c r="C46" s="26"/>
      <c r="D46" s="27" t="s">
        <v>52</v>
      </c>
    </row>
    <row r="47" spans="1:9" ht="18.75" x14ac:dyDescent="0.3">
      <c r="A47" s="25" t="s">
        <v>53</v>
      </c>
      <c r="B47" s="28"/>
    </row>
    <row r="48" spans="1:9" x14ac:dyDescent="0.25">
      <c r="A48" s="29"/>
      <c r="B48" s="30"/>
    </row>
    <row r="49" spans="1:2" x14ac:dyDescent="0.25">
      <c r="A49" s="29"/>
      <c r="B49" s="30"/>
    </row>
    <row r="50" spans="1:2" x14ac:dyDescent="0.25">
      <c r="A50" s="29"/>
      <c r="B50" s="30"/>
    </row>
    <row r="51" spans="1:2" x14ac:dyDescent="0.25">
      <c r="A51" s="29"/>
      <c r="B51" s="30"/>
    </row>
    <row r="52" spans="1:2" ht="15.75" x14ac:dyDescent="0.25">
      <c r="A52" s="31"/>
      <c r="B52" s="30"/>
    </row>
  </sheetData>
  <mergeCells count="16">
    <mergeCell ref="A12:A13"/>
    <mergeCell ref="A14:A15"/>
    <mergeCell ref="A39:A40"/>
    <mergeCell ref="A41:A42"/>
    <mergeCell ref="A6:H6"/>
    <mergeCell ref="A8:A9"/>
    <mergeCell ref="B8:B9"/>
    <mergeCell ref="C8:D8"/>
    <mergeCell ref="E8:F8"/>
    <mergeCell ref="G8:H8"/>
    <mergeCell ref="C2:D2"/>
    <mergeCell ref="F2:H2"/>
    <mergeCell ref="C3:D3"/>
    <mergeCell ref="F3:H3"/>
    <mergeCell ref="C4:D4"/>
    <mergeCell ref="G4:H4"/>
  </mergeCells>
  <pageMargins left="0.70866099999999987" right="0.31496099999999999" top="0.748031" bottom="0.748031" header="0.31496099999999999" footer="0.31496099999999999"/>
  <pageSetup paperSize="9" scale="4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USR020424</cp:lastModifiedBy>
  <cp:revision>17</cp:revision>
  <cp:lastPrinted>2025-11-05T05:42:57Z</cp:lastPrinted>
  <dcterms:created xsi:type="dcterms:W3CDTF">2006-09-28T05:33:00Z</dcterms:created>
  <dcterms:modified xsi:type="dcterms:W3CDTF">2025-11-05T05:43:39Z</dcterms:modified>
  <cp:version>1048576</cp:version>
</cp:coreProperties>
</file>