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дороги" sheetId="1" state="visible" r:id="rId1"/>
  </sheets>
  <definedNames>
    <definedName name="_xlnm._FilterDatabase" localSheetId="0" hidden="1">дороги!$B$6:$F$22</definedName>
    <definedName name="Print_Titles" localSheetId="0">дороги!$A$9:$XFD$9</definedName>
    <definedName name="_xlnm.Print_Area" localSheetId="0">дороги!$A$1:$H$31</definedName>
  </definedNames>
  <calcPr/>
</workbook>
</file>

<file path=xl/sharedStrings.xml><?xml version="1.0" encoding="utf-8"?>
<sst xmlns="http://schemas.openxmlformats.org/spreadsheetml/2006/main" count="27" uniqueCount="27">
  <si>
    <t>Утверждено</t>
  </si>
  <si>
    <t xml:space="preserve">Приложение 15  к решению сессии </t>
  </si>
  <si>
    <t xml:space="preserve">                                                                                                     Совета депутатов Каргатского района</t>
  </si>
  <si>
    <r>
      <t xml:space="preserve">от   г </t>
    </r>
    <r>
      <rPr>
        <sz val="9"/>
        <rFont val="Arial Cyr"/>
      </rPr>
      <t>№</t>
    </r>
  </si>
  <si>
    <t xml:space="preserve">     Распределение иных межбюджетных трансфертов, передаваемых в бюджеты поселений, на реализацию мероприятий по обеспечению дорожной деятельности в отношении автомобильных дорог общего пользования местного значения за счёт средств муниципального дорожного фонда Каргатского района, источником финансового обеспечения которых является транспортный налог на 2025 год и плановый период 2026-2027 годов</t>
  </si>
  <si>
    <t xml:space="preserve"> рублей</t>
  </si>
  <si>
    <t xml:space="preserve">Наименование муниципальных образований </t>
  </si>
  <si>
    <t xml:space="preserve">тр.налог 2022 г</t>
  </si>
  <si>
    <t xml:space="preserve">остаток БА 2021 г.</t>
  </si>
  <si>
    <t xml:space="preserve">остаток БА 2020 г.</t>
  </si>
  <si>
    <t>июнь</t>
  </si>
  <si>
    <t xml:space="preserve">Каргатский район</t>
  </si>
  <si>
    <t>г.Каргат</t>
  </si>
  <si>
    <t>Алабугинский</t>
  </si>
  <si>
    <t>Беркутовский</t>
  </si>
  <si>
    <t>Верх-Каргаский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</si>
  <si>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</si>
  <si>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</si>
  <si>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</si>
  <si>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</si>
  <si>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</si>
  <si>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</si>
  <si>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</si>
  <si>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 xml:space="preserve">Всего </t>
  </si>
  <si>
    <t xml:space="preserve">Глава  Каргатского района </t>
  </si>
  <si>
    <t>Н.Л.Терентьев</t>
  </si>
  <si>
    <t xml:space="preserve">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</si>
</sst>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8">
    <font>
      <sz val="10.000000"/>
      <color theme="1" tint="0"/>
      <name val="Arial Cyr"/>
    </font>
    <font>
      <sz val="10.000000"/>
      <color theme="0" tint="0"/>
      <name val="Arial Cyr"/>
    </font>
    <font>
      <sz val="10.000000"/>
      <color rgb="FF3F3F76"/>
      <name val="Arial Cyr"/>
    </font>
    <font>
      <b/>
      <sz val="10.000000"/>
      <color rgb="FF3F3F3F"/>
      <name val="Arial Cyr"/>
    </font>
    <font>
      <b/>
      <sz val="10.000000"/>
      <color rgb="FFFA7D00"/>
      <name val="Arial Cyr"/>
    </font>
    <font>
      <sz val="10.000000"/>
      <name val="Arial Cyr"/>
    </font>
    <font>
      <b/>
      <sz val="15.000000"/>
      <color theme="3" tint="0"/>
      <name val="Arial Cyr"/>
    </font>
    <font>
      <b/>
      <sz val="13.000000"/>
      <color theme="3" tint="0"/>
      <name val="Arial Cyr"/>
    </font>
    <font>
      <b/>
      <sz val="11.000000"/>
      <color theme="3" tint="0"/>
      <name val="Arial Cyr"/>
    </font>
    <font>
      <b/>
      <sz val="10.000000"/>
      <color theme="1" tint="0"/>
      <name val="Arial Cyr"/>
    </font>
    <font>
      <b/>
      <sz val="10.000000"/>
      <color theme="0" tint="0"/>
      <name val="Arial Cyr"/>
    </font>
    <font>
      <b/>
      <sz val="18.000000"/>
      <color theme="3" tint="0"/>
      <name val="Cambria"/>
      <scheme val="major"/>
    </font>
    <font>
      <sz val="10.000000"/>
      <color rgb="FF9C6500"/>
      <name val="Arial Cyr"/>
    </font>
    <font>
      <sz val="10.000000"/>
      <name val="Arial"/>
    </font>
    <font>
      <sz val="10.000000"/>
      <color rgb="FF9C0006"/>
      <name val="Arial Cyr"/>
    </font>
    <font>
      <i/>
      <sz val="10.000000"/>
      <color rgb="FF7F7F7F"/>
      <name val="Arial Cyr"/>
    </font>
    <font>
      <sz val="10.000000"/>
      <color rgb="FFFA7D00"/>
      <name val="Arial Cyr"/>
    </font>
    <font>
      <sz val="10.000000"/>
      <color indexed="2"/>
      <name val="Arial Cyr"/>
    </font>
    <font>
      <sz val="10.000000"/>
      <color rgb="FF006100"/>
      <name val="Arial Cyr"/>
    </font>
    <font>
      <sz val="9.000000"/>
      <name val="Arial"/>
    </font>
    <font>
      <sz val="9.000000"/>
      <color theme="1" tint="0"/>
      <name val="Arial Cyr"/>
    </font>
    <font>
      <sz val="14.000000"/>
      <name val="Times New Roman"/>
    </font>
    <font>
      <b/>
      <sz val="14.000000"/>
      <name val="Times New Roman"/>
    </font>
    <font>
      <sz val="12.000000"/>
      <name val="Times New Roman"/>
    </font>
    <font>
      <b/>
      <sz val="12.000000"/>
      <name val="Times New Roman"/>
    </font>
    <font>
      <sz val="10.000000"/>
      <name val="Times New Roman"/>
    </font>
    <font>
      <sz val="11.000000"/>
      <name val="Times New Roman"/>
    </font>
    <font>
      <sz val="11.000000"/>
      <color theme="1" tint="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0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2" fillId="25" borderId="1" numFmtId="0" applyNumberFormat="1" applyFont="1" applyFill="1" applyBorder="1"/>
    <xf fontId="3" fillId="26" borderId="2" numFmtId="0" applyNumberFormat="1" applyFont="1" applyFill="1" applyBorder="1"/>
    <xf fontId="4" fillId="26" borderId="1" numFmtId="0" applyNumberFormat="1" applyFont="1" applyFill="1" applyBorder="1"/>
    <xf fontId="5" fillId="0" borderId="0" numFmtId="160" applyNumberFormat="1" applyFont="1" applyFill="1" applyBorder="1"/>
    <xf fontId="5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7" borderId="7" numFmtId="0" applyNumberFormat="1" applyFont="1" applyFill="1" applyBorder="1"/>
    <xf fontId="11" fillId="0" borderId="0" numFmtId="0" applyNumberFormat="1" applyFont="1" applyFill="1" applyBorder="1"/>
    <xf fontId="12" fillId="28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15" fillId="0" borderId="0" numFmtId="0" applyNumberFormat="1" applyFont="1" applyFill="1" applyBorder="1"/>
    <xf fontId="5" fillId="30" borderId="8" numFmtId="0" applyNumberFormat="1" applyFont="1" applyFill="1" applyBorder="1"/>
    <xf fontId="5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5" fillId="0" borderId="0" numFmtId="162" applyNumberFormat="1" applyFont="1" applyFill="1" applyBorder="1"/>
    <xf fontId="5" fillId="0" borderId="0" numFmtId="163" applyNumberFormat="1" applyFont="1" applyFill="1" applyBorder="1"/>
    <xf fontId="18" fillId="31" borderId="0" numFmtId="0" applyNumberFormat="1" applyFont="1" applyFill="1" applyBorder="1"/>
  </cellStyleXfs>
  <cellXfs count="38">
    <xf fontId="0" fillId="0" borderId="0" numFmtId="0" xfId="0"/>
    <xf fontId="13" fillId="0" borderId="0" numFmtId="0" xfId="39" applyFont="1"/>
    <xf fontId="19" fillId="0" borderId="0" numFmtId="0" xfId="40" applyFont="1" applyAlignment="1">
      <alignment horizontal="right"/>
    </xf>
    <xf fontId="19" fillId="0" borderId="0" numFmtId="0" xfId="40" applyFont="1"/>
    <xf fontId="20" fillId="0" borderId="0" numFmtId="0" xfId="0" applyFont="1" applyAlignment="1">
      <alignment horizontal="right"/>
    </xf>
    <xf fontId="20" fillId="0" borderId="0" numFmtId="0" xfId="0" applyFont="1" applyAlignment="1">
      <alignment horizontal="center"/>
    </xf>
    <xf fontId="21" fillId="0" borderId="0" numFmtId="0" xfId="39" applyFont="1" applyProtection="1"/>
    <xf fontId="22" fillId="0" borderId="0" numFmtId="0" xfId="39" applyFont="1" applyAlignment="1" applyProtection="1">
      <alignment horizontal="center" vertical="center" wrapText="1"/>
    </xf>
    <xf fontId="22" fillId="0" borderId="0" numFmtId="0" xfId="39" applyFont="1" applyProtection="1"/>
    <xf fontId="23" fillId="0" borderId="0" numFmtId="0" xfId="39" applyFont="1" applyAlignment="1" applyProtection="1">
      <alignment horizontal="right" vertical="center" wrapText="1"/>
    </xf>
    <xf fontId="13" fillId="0" borderId="0" numFmtId="0" xfId="39" applyFont="1" applyProtection="1"/>
    <xf fontId="23" fillId="0" borderId="0" numFmtId="0" xfId="39" applyFont="1" applyAlignment="1" applyProtection="1">
      <alignment horizontal="right"/>
    </xf>
    <xf fontId="23" fillId="0" borderId="10" numFmtId="0" xfId="39" applyFont="1" applyBorder="1" applyAlignment="1" applyProtection="1">
      <alignment horizontal="center" vertical="center" wrapText="1"/>
    </xf>
    <xf fontId="23" fillId="0" borderId="11" numFmtId="0" xfId="39" applyFont="1" applyBorder="1" applyAlignment="1" applyProtection="1">
      <alignment horizontal="center" vertical="center" wrapText="1"/>
    </xf>
    <xf fontId="13" fillId="0" borderId="11" numFmtId="0" xfId="39" applyFont="1" applyBorder="1"/>
    <xf fontId="13" fillId="0" borderId="12" numFmtId="0" xfId="39" applyFont="1" applyBorder="1"/>
    <xf fontId="13" fillId="0" borderId="13" numFmtId="0" xfId="39" applyFont="1" applyBorder="1"/>
    <xf fontId="23" fillId="0" borderId="12" numFmtId="0" xfId="39" applyFont="1" applyBorder="1" applyAlignment="1" applyProtection="1">
      <alignment horizontal="left" vertical="center" wrapText="1"/>
    </xf>
    <xf fontId="23" fillId="32" borderId="11" numFmtId="4" xfId="39" applyNumberFormat="1" applyFont="1" applyFill="1" applyBorder="1" applyAlignment="1" applyProtection="1">
      <alignment horizontal="right" vertical="center" wrapText="1"/>
    </xf>
    <xf fontId="23" fillId="32" borderId="11" numFmtId="0" xfId="39" applyFont="1" applyFill="1" applyBorder="1"/>
    <xf fontId="13" fillId="0" borderId="11" numFmtId="4" xfId="39" applyNumberFormat="1" applyFont="1" applyBorder="1"/>
    <xf fontId="13" fillId="0" borderId="12" numFmtId="4" xfId="39" applyNumberFormat="1" applyFont="1" applyBorder="1"/>
    <xf fontId="23" fillId="0" borderId="14" numFmtId="0" xfId="39" applyFont="1" applyBorder="1" applyAlignment="1" applyProtection="1">
      <alignment horizontal="left" vertical="center" wrapText="1"/>
    </xf>
    <xf fontId="23" fillId="0" borderId="15" numFmtId="0" xfId="39" applyFont="1" applyBorder="1" applyAlignment="1" applyProtection="1">
      <alignment horizontal="left" vertical="center" wrapText="1"/>
    </xf>
    <xf fontId="23" fillId="0" borderId="11" numFmtId="0" xfId="39" applyFont="1" applyBorder="1" applyAlignment="1" applyProtection="1">
      <alignment horizontal="left" vertical="center" wrapText="1"/>
    </xf>
    <xf fontId="13" fillId="0" borderId="16" numFmtId="0" xfId="39" applyFont="1" applyBorder="1"/>
    <xf fontId="24" fillId="0" borderId="12" numFmtId="0" xfId="39" applyFont="1" applyBorder="1" applyAlignment="1" applyProtection="1">
      <alignment horizontal="left" vertical="center" wrapText="1"/>
    </xf>
    <xf fontId="24" fillId="0" borderId="11" numFmtId="4" xfId="39" applyNumberFormat="1" applyFont="1" applyBorder="1" applyAlignment="1" applyProtection="1">
      <alignment horizontal="right" vertical="center"/>
    </xf>
    <xf fontId="24" fillId="0" borderId="11" numFmtId="164" xfId="39" applyNumberFormat="1" applyFont="1" applyBorder="1" applyAlignment="1" applyProtection="1">
      <alignment horizontal="right" vertical="center"/>
    </xf>
    <xf fontId="24" fillId="0" borderId="12" numFmtId="4" xfId="39" applyNumberFormat="1" applyFont="1" applyBorder="1" applyAlignment="1" applyProtection="1">
      <alignment horizontal="right" vertical="center"/>
    </xf>
    <xf fontId="24" fillId="0" borderId="11" numFmtId="164" xfId="39" applyNumberFormat="1" applyFont="1" applyBorder="1" applyAlignment="1">
      <alignment horizontal="right" vertical="center"/>
    </xf>
    <xf fontId="25" fillId="0" borderId="0" numFmtId="0" xfId="39" applyFont="1"/>
    <xf fontId="19" fillId="0" borderId="0" numFmtId="0" xfId="39" applyFont="1"/>
    <xf fontId="26" fillId="0" borderId="0" numFmtId="0" xfId="0" applyFont="1"/>
    <xf fontId="26" fillId="0" borderId="0" numFmtId="0" xfId="39" applyFont="1"/>
    <xf fontId="23" fillId="0" borderId="0" numFmtId="0" xfId="39" applyFont="1"/>
    <xf fontId="27" fillId="0" borderId="0" numFmtId="0" xfId="0" applyFont="1"/>
    <xf fontId="0" fillId="0" borderId="0" numFmtId="0" xfId="0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Обычный_tmp" xfId="3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1" view="pageBreakPreview" topLeftCell="E4" zoomScale="100" workbookViewId="0">
      <selection activeCell="E3" activeCellId="0" sqref="E3:G3"/>
    </sheetView>
  </sheetViews>
  <sheetFormatPr baseColWidth="8" defaultRowHeight="12.75" customHeight="1"/>
  <cols>
    <col hidden="1" min="1" max="4" style="1" width="0"/>
    <col customWidth="1" min="5" max="5" style="1" width="49.855499999999999"/>
    <col customWidth="1" min="6" max="6" style="1" width="15.140625"/>
    <col customWidth="1" min="7" max="7" style="1" width="13.2852"/>
    <col customWidth="1" min="8" max="8" style="1" width="14.5703"/>
    <col customWidth="1" hidden="1" min="9" max="9" style="1" width="13.710900000000001"/>
    <col customWidth="1" hidden="1" min="10" max="11" style="1" width="16.2852"/>
    <col customWidth="1" min="12" max="12" style="1" width="11.8515625"/>
    <col customWidth="1" min="13" max="257" style="1" width="9.1406200000000002"/>
  </cols>
  <sheetData>
    <row r="1" ht="12.75">
      <c r="E1" s="2" t="s">
        <v>0</v>
      </c>
      <c r="F1" s="2"/>
      <c r="G1" s="3"/>
    </row>
    <row r="2" ht="12.75">
      <c r="E2" s="4" t="s">
        <v>1</v>
      </c>
      <c r="F2" s="4"/>
      <c r="G2" s="4"/>
    </row>
    <row r="3" ht="12.75">
      <c r="E3" s="5" t="s">
        <v>2</v>
      </c>
      <c r="F3" s="5"/>
      <c r="G3" s="5"/>
    </row>
    <row r="4" ht="12.75">
      <c r="F4" s="5" t="s">
        <v>3</v>
      </c>
      <c r="G4" s="5"/>
    </row>
    <row r="6" ht="133.5" customHeight="1">
      <c r="A6" s="6"/>
      <c r="B6" s="6"/>
      <c r="C6" s="6"/>
      <c r="D6" s="6"/>
      <c r="E6" s="7" t="s">
        <v>4</v>
      </c>
      <c r="F6" s="7"/>
      <c r="G6" s="7"/>
      <c r="H6" s="7"/>
    </row>
    <row r="7" ht="18.75" customHeight="1">
      <c r="A7" s="8"/>
      <c r="B7" s="8"/>
      <c r="C7" s="8"/>
      <c r="D7" s="8"/>
      <c r="E7" s="7"/>
      <c r="F7" s="9"/>
      <c r="G7" s="10"/>
    </row>
    <row r="8" ht="18.75" customHeight="1">
      <c r="A8" s="6"/>
      <c r="B8" s="6"/>
      <c r="C8" s="6"/>
      <c r="D8" s="6"/>
      <c r="E8" s="6"/>
      <c r="F8" s="11" t="s">
        <v>5</v>
      </c>
      <c r="G8" s="11"/>
      <c r="H8" s="11"/>
    </row>
    <row r="9" ht="62.25" customHeight="1">
      <c r="A9" s="6"/>
      <c r="B9" s="6"/>
      <c r="C9" s="6"/>
      <c r="D9" s="6"/>
      <c r="E9" s="12" t="s">
        <v>6</v>
      </c>
      <c r="F9" s="13">
        <v>2025</v>
      </c>
      <c r="G9" s="13">
        <v>2026</v>
      </c>
      <c r="H9" s="13">
        <v>2027</v>
      </c>
      <c r="I9" s="14" t="s">
        <v>7</v>
      </c>
      <c r="J9" s="14" t="s">
        <v>8</v>
      </c>
      <c r="K9" s="15" t="s">
        <v>9</v>
      </c>
      <c r="L9" s="16" t="s">
        <v>10</v>
      </c>
      <c r="M9" s="16"/>
      <c r="N9" s="16"/>
    </row>
    <row r="10" ht="18.75" customHeight="1">
      <c r="A10" s="6"/>
      <c r="B10" s="6"/>
      <c r="C10" s="6"/>
      <c r="D10" s="6"/>
      <c r="E10" s="17" t="s">
        <v>11</v>
      </c>
      <c r="F10" s="18">
        <v>108468.31</v>
      </c>
      <c r="G10" s="19">
        <v>0</v>
      </c>
      <c r="H10" s="19">
        <v>0</v>
      </c>
      <c r="I10" s="20">
        <v>135635.89999999999</v>
      </c>
      <c r="J10" s="20">
        <v>298427.81</v>
      </c>
      <c r="K10" s="21">
        <v>96800</v>
      </c>
      <c r="L10" s="16"/>
      <c r="M10" s="16"/>
      <c r="N10" s="16"/>
    </row>
    <row r="11" ht="18.75" customHeight="1">
      <c r="A11" s="6"/>
      <c r="B11" s="6"/>
      <c r="C11" s="6"/>
      <c r="D11" s="6"/>
      <c r="E11" s="22" t="s">
        <v>12</v>
      </c>
      <c r="F11" s="18">
        <v>2041869.2</v>
      </c>
      <c r="G11" s="19">
        <v>0</v>
      </c>
      <c r="H11" s="19">
        <v>0</v>
      </c>
      <c r="I11" s="20">
        <v>978748.56999999995</v>
      </c>
      <c r="J11" s="20">
        <v>1739886.3999999999</v>
      </c>
      <c r="K11" s="21">
        <v>216110</v>
      </c>
      <c r="L11" s="16"/>
      <c r="M11" s="16"/>
      <c r="N11" s="16"/>
    </row>
    <row r="12" ht="18.75" customHeight="1">
      <c r="A12" s="6"/>
      <c r="B12" s="6"/>
      <c r="C12" s="6"/>
      <c r="D12" s="6"/>
      <c r="E12" s="22" t="s">
        <v>13</v>
      </c>
      <c r="F12" s="18">
        <v>443223.95000000001</v>
      </c>
      <c r="G12" s="19">
        <v>0</v>
      </c>
      <c r="H12" s="19">
        <v>0</v>
      </c>
      <c r="I12" s="20">
        <v>257165.64000000001</v>
      </c>
      <c r="J12" s="20">
        <v>76461.770000000004</v>
      </c>
      <c r="K12" s="21"/>
      <c r="L12" s="16"/>
      <c r="M12" s="16"/>
      <c r="N12" s="16"/>
    </row>
    <row r="13" s="1" customFormat="1" ht="18.75" customHeight="1">
      <c r="A13" s="6"/>
      <c r="B13" s="6"/>
      <c r="C13" s="6"/>
      <c r="D13" s="6"/>
      <c r="E13" s="17" t="s">
        <v>14</v>
      </c>
      <c r="F13" s="18">
        <v>428157.47999999998</v>
      </c>
      <c r="G13" s="19">
        <v>0</v>
      </c>
      <c r="H13" s="19">
        <v>0</v>
      </c>
      <c r="I13" s="20">
        <v>1290380.6299999999</v>
      </c>
      <c r="J13" s="20">
        <v>221360.07000000001</v>
      </c>
      <c r="K13" s="21"/>
      <c r="L13" s="16">
        <v>0</v>
      </c>
      <c r="M13" s="16"/>
      <c r="N13" s="16"/>
    </row>
    <row r="14" s="1" customFormat="1" ht="18.75" customHeight="1">
      <c r="A14" s="6"/>
      <c r="B14" s="6"/>
      <c r="C14" s="6"/>
      <c r="D14" s="6"/>
      <c r="E14" s="23" t="s">
        <v>15</v>
      </c>
      <c r="F14" s="18">
        <v>134650.31</v>
      </c>
      <c r="G14" s="19">
        <v>0</v>
      </c>
      <c r="H14" s="19">
        <v>0</v>
      </c>
      <c r="I14" s="20">
        <v>78126.270000000004</v>
      </c>
      <c r="J14" s="20">
        <v>23228.889999999999</v>
      </c>
      <c r="K14" s="21"/>
      <c r="L14" s="16"/>
      <c r="M14" s="16"/>
      <c r="N14" s="16"/>
    </row>
    <row r="15" s="1" customFormat="1" ht="18.75" customHeight="1">
      <c r="A15" s="6"/>
      <c r="B15" s="6"/>
      <c r="C15" s="6"/>
      <c r="D15" s="6"/>
      <c r="E15" s="24" t="s">
        <v>16</v>
      </c>
      <c r="F15" s="18">
        <v>323534.78000000003</v>
      </c>
      <c r="G15" s="19">
        <v>0</v>
      </c>
      <c r="H15" s="19">
        <v>0</v>
      </c>
      <c r="I15" s="20">
        <v>187720.07000000001</v>
      </c>
      <c r="J15" s="20">
        <v>55813.870000000003</v>
      </c>
      <c r="K15" s="21"/>
      <c r="L15" s="16"/>
      <c r="M15" s="16"/>
      <c r="N15" s="16"/>
    </row>
    <row r="16" s="1" customFormat="1" ht="18.75" customHeight="1">
      <c r="A16" s="6"/>
      <c r="B16" s="6"/>
      <c r="C16" s="6"/>
      <c r="D16" s="6"/>
      <c r="E16" s="24" t="s">
        <v>17</v>
      </c>
      <c r="F16" s="18">
        <v>157092.03</v>
      </c>
      <c r="G16" s="19">
        <v>0</v>
      </c>
      <c r="H16" s="19">
        <v>0</v>
      </c>
      <c r="I16" s="20">
        <v>91147.320000000007</v>
      </c>
      <c r="J16" s="20">
        <v>27100.369999999999</v>
      </c>
      <c r="K16" s="21"/>
      <c r="L16" s="16"/>
      <c r="M16" s="16"/>
      <c r="N16" s="16"/>
    </row>
    <row r="17" s="1" customFormat="1" ht="18.75" customHeight="1">
      <c r="A17" s="6"/>
      <c r="B17" s="6"/>
      <c r="C17" s="6"/>
      <c r="D17" s="6"/>
      <c r="E17" s="24" t="s">
        <v>18</v>
      </c>
      <c r="F17" s="18">
        <v>915171.80000000005</v>
      </c>
      <c r="G17" s="19">
        <v>0</v>
      </c>
      <c r="H17" s="19">
        <v>0</v>
      </c>
      <c r="I17" s="20">
        <v>974829.33999999997</v>
      </c>
      <c r="J17" s="20">
        <v>188.41999999999999</v>
      </c>
      <c r="K17" s="21"/>
      <c r="L17" s="16">
        <v>0</v>
      </c>
      <c r="M17" s="16"/>
      <c r="N17" s="16"/>
    </row>
    <row r="18" s="1" customFormat="1" ht="18.75" customHeight="1">
      <c r="A18" s="6"/>
      <c r="B18" s="6"/>
      <c r="C18" s="6"/>
      <c r="D18" s="6"/>
      <c r="E18" s="24" t="s">
        <v>19</v>
      </c>
      <c r="F18" s="18">
        <v>82286.300000000003</v>
      </c>
      <c r="G18" s="19">
        <v>0</v>
      </c>
      <c r="H18" s="19">
        <v>0</v>
      </c>
      <c r="I18" s="20">
        <v>47743.830000000002</v>
      </c>
      <c r="J18" s="20">
        <v>14195.43</v>
      </c>
      <c r="K18" s="21"/>
      <c r="L18" s="16"/>
      <c r="M18" s="16"/>
      <c r="N18" s="16"/>
    </row>
    <row r="19" s="1" customFormat="1" ht="18.75" customHeight="1">
      <c r="A19" s="6"/>
      <c r="B19" s="6"/>
      <c r="C19" s="6"/>
      <c r="D19" s="6"/>
      <c r="E19" s="24" t="s">
        <v>20</v>
      </c>
      <c r="F19" s="18">
        <v>168312.89000000001</v>
      </c>
      <c r="G19" s="19">
        <v>0</v>
      </c>
      <c r="H19" s="19">
        <v>0</v>
      </c>
      <c r="I19" s="20">
        <v>92232.399999999994</v>
      </c>
      <c r="J19" s="20">
        <v>27422.990000000002</v>
      </c>
      <c r="K19" s="21"/>
      <c r="L19" s="16"/>
      <c r="M19" s="16"/>
      <c r="N19" s="16"/>
    </row>
    <row r="20" s="1" customFormat="1" ht="18.75" customHeight="1">
      <c r="A20" s="6"/>
      <c r="B20" s="6"/>
      <c r="C20" s="6"/>
      <c r="D20" s="6"/>
      <c r="E20" s="17" t="s">
        <v>21</v>
      </c>
      <c r="F20" s="18">
        <v>288002.06</v>
      </c>
      <c r="G20" s="19">
        <v>0</v>
      </c>
      <c r="H20" s="19">
        <v>0</v>
      </c>
      <c r="I20" s="20">
        <v>167103.41</v>
      </c>
      <c r="J20" s="20">
        <v>0</v>
      </c>
      <c r="K20" s="21"/>
      <c r="L20" s="16"/>
      <c r="M20" s="16"/>
      <c r="N20" s="16"/>
    </row>
    <row r="21" s="1" customFormat="1" ht="18.75" customHeight="1">
      <c r="A21" s="6"/>
      <c r="B21" s="6"/>
      <c r="C21" s="6"/>
      <c r="D21" s="6"/>
      <c r="E21" s="17" t="s">
        <v>22</v>
      </c>
      <c r="F21" s="18">
        <f>142130.89+224000</f>
        <v>366130.89000000001</v>
      </c>
      <c r="G21" s="19">
        <v>0</v>
      </c>
      <c r="H21" s="19">
        <v>0</v>
      </c>
      <c r="I21" s="20">
        <v>82466.619999999995</v>
      </c>
      <c r="J21" s="20">
        <v>24519.380000000001</v>
      </c>
      <c r="K21" s="21"/>
      <c r="L21" s="25">
        <v>224000</v>
      </c>
      <c r="M21" s="25"/>
      <c r="N21" s="25"/>
    </row>
    <row r="22" ht="18.75" customHeight="1">
      <c r="A22" s="6"/>
      <c r="B22" s="6"/>
      <c r="C22" s="6"/>
      <c r="D22" s="6"/>
      <c r="E22" s="26" t="s">
        <v>23</v>
      </c>
      <c r="F22" s="27">
        <f t="shared" ref="F22:K22" si="0">SUM(F10:F21)</f>
        <v>5456899.9999999991</v>
      </c>
      <c r="G22" s="28">
        <f t="shared" si="0"/>
        <v>0</v>
      </c>
      <c r="H22" s="28">
        <f t="shared" si="0"/>
        <v>0</v>
      </c>
      <c r="I22" s="27">
        <f t="shared" si="0"/>
        <v>4383299.9999999991</v>
      </c>
      <c r="J22" s="27">
        <f t="shared" si="0"/>
        <v>2508605.4000000004</v>
      </c>
      <c r="K22" s="29">
        <f t="shared" si="0"/>
        <v>312910</v>
      </c>
      <c r="L22" s="30">
        <f>SUM(L10:L21)</f>
        <v>224000</v>
      </c>
      <c r="M22" s="30">
        <f>SUM(M10:M21)</f>
        <v>0</v>
      </c>
      <c r="N22" s="30">
        <f>SUM(N10:N21)</f>
        <v>0</v>
      </c>
    </row>
    <row r="23" ht="12.75">
      <c r="E23" s="31"/>
      <c r="F23" s="31"/>
      <c r="G23" s="32"/>
    </row>
    <row r="24" ht="12.75">
      <c r="E24" s="31"/>
      <c r="F24" s="31"/>
      <c r="G24" s="32"/>
    </row>
    <row r="25" ht="15">
      <c r="E25" s="33" t="s">
        <v>24</v>
      </c>
      <c r="F25" s="34"/>
      <c r="G25" s="35" t="s">
        <v>25</v>
      </c>
    </row>
    <row r="26" ht="14.25">
      <c r="E26" s="36" t="s">
        <v>26</v>
      </c>
      <c r="G26" s="32"/>
    </row>
    <row r="27" ht="12.75">
      <c r="E27" s="37"/>
      <c r="G27" s="32"/>
    </row>
    <row r="28" ht="12.75">
      <c r="G28" s="32"/>
    </row>
    <row r="29" ht="12.75">
      <c r="G29" s="32"/>
    </row>
    <row r="30" ht="12.75"/>
    <row r="31" ht="12.75"/>
  </sheetData>
  <mergeCells count="6">
    <mergeCell ref="E1:F1"/>
    <mergeCell ref="E2:G2"/>
    <mergeCell ref="E3:G3"/>
    <mergeCell ref="F4:G4"/>
    <mergeCell ref="E6:H6"/>
    <mergeCell ref="F8:H8"/>
  </mergeCells>
  <printOptions headings="0" gridLines="0"/>
  <pageMargins left="0.9842519999999999" right="0.39370099999999991" top="0.19684999999999997" bottom="0.19684999999999997" header="0" footer="0"/>
  <pageSetup paperSize="9" scale="8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kryazhikova_iv@mfnso.local</cp:lastModifiedBy>
  <cp:revision>4</cp:revision>
  <dcterms:created xsi:type="dcterms:W3CDTF">2009-09-24T06:20:00Z</dcterms:created>
  <dcterms:modified xsi:type="dcterms:W3CDTF">2025-05-27T04:47:56Z</dcterms:modified>
  <cp:version>1048576</cp:version>
</cp:coreProperties>
</file>